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480" windowWidth="19440" windowHeight="8655" tabRatio="601"/>
  </bookViews>
  <sheets>
    <sheet name="январь-декабрь 2022" sheetId="3" r:id="rId1"/>
  </sheets>
  <definedNames>
    <definedName name="_xlnm._FilterDatabase" localSheetId="0" hidden="1">'январь-декабрь 2022'!$F$1:$F$7</definedName>
    <definedName name="_xlnm.Print_Titles" localSheetId="0">'январь-декабрь 2022'!$3:$5</definedName>
  </definedNames>
  <calcPr calcId="145621"/>
</workbook>
</file>

<file path=xl/calcChain.xml><?xml version="1.0" encoding="utf-8"?>
<calcChain xmlns="http://schemas.openxmlformats.org/spreadsheetml/2006/main">
  <c r="C52" i="3" l="1"/>
  <c r="C45" i="3" l="1"/>
  <c r="C28" i="3" l="1"/>
  <c r="C20" i="3" l="1"/>
  <c r="C8" i="3" l="1"/>
</calcChain>
</file>

<file path=xl/sharedStrings.xml><?xml version="1.0" encoding="utf-8"?>
<sst xmlns="http://schemas.openxmlformats.org/spreadsheetml/2006/main" count="231" uniqueCount="49">
  <si>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</si>
  <si>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</si>
  <si>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</si>
  <si>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</si>
  <si>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</si>
  <si>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</si>
  <si>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</si>
  <si>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</si>
  <si>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</si>
  <si>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</si>
  <si>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</si>
  <si>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</si>
  <si>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</si>
  <si>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</si>
  <si>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</si>
  <si>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</si>
  <si>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</si>
  <si>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</si>
  <si>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</si>
  <si>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</si>
  <si>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2022 год</t>
  </si>
  <si>
    <t>февраль</t>
  </si>
  <si>
    <t>ПС 110 кВ Зубова Поляна</t>
  </si>
  <si>
    <t>ТПС 110 кВ Теплый Стан</t>
  </si>
  <si>
    <t>ПС 110 кВ Ударный</t>
  </si>
  <si>
    <t>ТПС 110 кВ Потьма</t>
  </si>
  <si>
    <t>ПС 110 кВ Явас</t>
  </si>
  <si>
    <t>ПС 110 кВ Сосновка</t>
  </si>
  <si>
    <t>март</t>
  </si>
  <si>
    <t>ТПС 110/10 "Теплый Стан"</t>
  </si>
  <si>
    <t>апрель</t>
  </si>
  <si>
    <t>май</t>
  </si>
  <si>
    <t>июнь</t>
  </si>
  <si>
    <t>июль</t>
  </si>
  <si>
    <t>7</t>
  </si>
  <si>
    <t>25.07.222</t>
  </si>
  <si>
    <t>47/1</t>
  </si>
  <si>
    <t>48/1</t>
  </si>
  <si>
    <t>49/1</t>
  </si>
  <si>
    <t>август</t>
  </si>
  <si>
    <t>сентябрь</t>
  </si>
  <si>
    <t>октябрь</t>
  </si>
  <si>
    <t>ПС 35/10 кВ Выша</t>
  </si>
  <si>
    <t>ПС 110/35/10 кВ Ширингуши</t>
  </si>
  <si>
    <t>ноябрь</t>
  </si>
  <si>
    <t>ПС 110/10 "Явас"</t>
  </si>
  <si>
    <t>декабрь</t>
  </si>
  <si>
    <t>84-87</t>
  </si>
  <si>
    <t>ПС 35/10 "Выша"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</si>
</sst>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4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1" fontId="1" fillId="0" borderId="38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8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/>
    </xf>
    <xf numFmtId="0" fontId="1" fillId="0" borderId="41" xfId="0" applyNumberFormat="1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14" fontId="1" fillId="0" borderId="2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14" fontId="1" fillId="0" borderId="37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center" vertical="center"/>
    </xf>
    <xf numFmtId="14" fontId="1" fillId="0" borderId="21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0" fillId="0" borderId="47" xfId="0" applyBorder="1"/>
    <xf numFmtId="1" fontId="1" fillId="0" borderId="41" xfId="0" applyNumberFormat="1" applyFont="1" applyFill="1" applyBorder="1" applyAlignment="1">
      <alignment horizontal="center" vertical="center" wrapText="1"/>
    </xf>
    <xf numFmtId="165" fontId="1" fillId="0" borderId="4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0" fillId="0" borderId="0" xfId="0" applyBorder="1"/>
    <xf numFmtId="0" fontId="0" fillId="0" borderId="48" xfId="0" applyFill="1" applyBorder="1"/>
    <xf numFmtId="0" fontId="1" fillId="0" borderId="22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4" fontId="1" fillId="0" borderId="50" xfId="0" applyNumberFormat="1" applyFont="1" applyFill="1" applyBorder="1" applyAlignment="1">
      <alignment horizontal="center" vertical="center"/>
    </xf>
    <xf numFmtId="14" fontId="1" fillId="0" borderId="2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4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2" fontId="2" fillId="0" borderId="53" xfId="0" applyNumberFormat="1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4" fontId="1" fillId="0" borderId="52" xfId="0" applyNumberFormat="1" applyFont="1" applyBorder="1" applyAlignment="1">
      <alignment horizontal="center" vertical="center"/>
    </xf>
    <xf numFmtId="49" fontId="6" fillId="3" borderId="52" xfId="0" applyNumberFormat="1" applyFont="1" applyFill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/>
    </xf>
    <xf numFmtId="2" fontId="1" fillId="0" borderId="53" xfId="0" applyNumberFormat="1" applyFont="1" applyFill="1" applyBorder="1" applyAlignment="1">
      <alignment horizontal="center" vertical="center" wrapText="1"/>
    </xf>
    <xf numFmtId="14" fontId="1" fillId="0" borderId="51" xfId="0" applyNumberFormat="1" applyFont="1" applyFill="1" applyBorder="1" applyAlignment="1">
      <alignment horizontal="center" vertical="center"/>
    </xf>
    <xf numFmtId="2" fontId="1" fillId="0" borderId="52" xfId="0" applyNumberFormat="1" applyFont="1" applyFill="1" applyBorder="1" applyAlignment="1">
      <alignment horizontal="center" vertical="center" wrapText="1"/>
    </xf>
    <xf numFmtId="1" fontId="1" fillId="0" borderId="54" xfId="0" applyNumberFormat="1" applyFont="1" applyFill="1" applyBorder="1" applyAlignment="1">
      <alignment horizontal="center" vertical="center" wrapText="1"/>
    </xf>
    <xf numFmtId="14" fontId="1" fillId="0" borderId="53" xfId="0" applyNumberFormat="1" applyFont="1" applyFill="1" applyBorder="1" applyAlignment="1">
      <alignment horizontal="center" vertical="center"/>
    </xf>
    <xf numFmtId="2" fontId="2" fillId="0" borderId="5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 wrapText="1"/>
    </xf>
    <xf numFmtId="2" fontId="1" fillId="0" borderId="57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/>
    </xf>
    <xf numFmtId="14" fontId="1" fillId="0" borderId="39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/>
    </xf>
    <xf numFmtId="49" fontId="6" fillId="3" borderId="34" xfId="0" applyNumberFormat="1" applyFont="1" applyFill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14" fontId="1" fillId="0" borderId="4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65" fontId="1" fillId="0" borderId="42" xfId="0" applyNumberFormat="1" applyFont="1" applyBorder="1" applyAlignment="1">
      <alignment horizontal="center"/>
    </xf>
    <xf numFmtId="1" fontId="1" fillId="0" borderId="58" xfId="0" applyNumberFormat="1" applyFont="1" applyBorder="1" applyAlignment="1">
      <alignment horizontal="center"/>
    </xf>
    <xf numFmtId="14" fontId="1" fillId="0" borderId="35" xfId="0" applyNumberFormat="1" applyFont="1" applyFill="1" applyBorder="1" applyAlignment="1">
      <alignment horizontal="center" vertical="center"/>
    </xf>
    <xf numFmtId="2" fontId="1" fillId="0" borderId="34" xfId="0" applyNumberFormat="1" applyFont="1" applyFill="1" applyBorder="1" applyAlignment="1">
      <alignment horizontal="center" vertical="center" wrapText="1"/>
    </xf>
    <xf numFmtId="1" fontId="1" fillId="0" borderId="56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14" fontId="1" fillId="0" borderId="5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2" fontId="2" fillId="0" borderId="45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2" fontId="2" fillId="0" borderId="42" xfId="0" applyNumberFormat="1" applyFont="1" applyFill="1" applyBorder="1" applyAlignment="1">
      <alignment horizontal="center" vertical="center"/>
    </xf>
    <xf numFmtId="2" fontId="2" fillId="0" borderId="58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2" fontId="2" fillId="0" borderId="46" xfId="0" applyNumberFormat="1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4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K116"/>
  <sheetViews>
    <sheetView tabSelected="1" workbookViewId="0">
      <pane xSplit="3" ySplit="5" topLeftCell="D84" activePane="bottomRight" state="frozen"/>
      <selection pane="topRight" activeCell="D1" sqref="D1"/>
      <selection pane="bottomLeft" activeCell="A6" sqref="A6"/>
      <selection pane="bottomRight" activeCell="R87" sqref="R87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855468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5" width="9.140625" style="1"/>
  </cols>
  <sheetData>
    <row r="1" spans="1:25" ht="39.75" customHeight="1" x14ac:dyDescent="0.2">
      <c r="A1" s="216" t="s">
        <v>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25" ht="13.5" thickBot="1" x14ac:dyDescent="0.25">
      <c r="S2" s="34"/>
    </row>
    <row r="3" spans="1:25" s="8" customFormat="1" ht="23.25" customHeight="1" x14ac:dyDescent="0.2">
      <c r="A3" s="217" t="s">
        <v>2</v>
      </c>
      <c r="B3" s="219" t="s">
        <v>3</v>
      </c>
      <c r="C3" s="220"/>
      <c r="D3" s="221" t="s">
        <v>4</v>
      </c>
      <c r="E3" s="222"/>
      <c r="F3" s="222"/>
      <c r="G3" s="222"/>
      <c r="H3" s="222"/>
      <c r="I3" s="222"/>
      <c r="J3" s="38"/>
      <c r="K3" s="222" t="s">
        <v>0</v>
      </c>
      <c r="L3" s="222"/>
      <c r="M3" s="222"/>
      <c r="N3" s="222"/>
      <c r="O3" s="222"/>
      <c r="P3" s="223"/>
      <c r="Q3" s="224"/>
      <c r="R3" s="225"/>
      <c r="S3" s="220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218"/>
      <c r="B4" s="214" t="s">
        <v>6</v>
      </c>
      <c r="C4" s="232" t="s">
        <v>8</v>
      </c>
      <c r="D4" s="214" t="s">
        <v>1</v>
      </c>
      <c r="E4" s="210" t="s">
        <v>9</v>
      </c>
      <c r="F4" s="212" t="s">
        <v>12</v>
      </c>
      <c r="G4" s="213"/>
      <c r="H4" s="210" t="s">
        <v>7</v>
      </c>
      <c r="I4" s="39"/>
      <c r="J4" s="25"/>
      <c r="K4" s="234" t="s">
        <v>1</v>
      </c>
      <c r="L4" s="210" t="s">
        <v>9</v>
      </c>
      <c r="M4" s="210" t="s">
        <v>12</v>
      </c>
      <c r="N4" s="210"/>
      <c r="O4" s="212" t="s">
        <v>16</v>
      </c>
      <c r="P4" s="11"/>
      <c r="Q4" s="210" t="s">
        <v>15</v>
      </c>
      <c r="R4" s="230" t="s">
        <v>14</v>
      </c>
      <c r="S4" s="226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218"/>
      <c r="B5" s="228"/>
      <c r="C5" s="233"/>
      <c r="D5" s="215"/>
      <c r="E5" s="211"/>
      <c r="F5" s="41" t="s">
        <v>10</v>
      </c>
      <c r="G5" s="35" t="s">
        <v>11</v>
      </c>
      <c r="H5" s="211"/>
      <c r="I5" s="40" t="s">
        <v>18</v>
      </c>
      <c r="J5" s="50" t="s">
        <v>19</v>
      </c>
      <c r="K5" s="235"/>
      <c r="L5" s="211"/>
      <c r="M5" s="46" t="s">
        <v>10</v>
      </c>
      <c r="N5" s="35" t="s">
        <v>11</v>
      </c>
      <c r="O5" s="229"/>
      <c r="P5" s="49" t="s">
        <v>5</v>
      </c>
      <c r="Q5" s="211"/>
      <c r="R5" s="231"/>
      <c r="S5" s="227"/>
      <c r="T5" s="9"/>
      <c r="U5" s="9"/>
      <c r="V5" s="9"/>
      <c r="W5" s="9"/>
      <c r="X5" s="9"/>
      <c r="Y5" s="9"/>
    </row>
    <row r="6" spans="1:25" ht="16.5" customHeight="1" x14ac:dyDescent="0.2">
      <c r="A6" s="202" t="s">
        <v>17</v>
      </c>
      <c r="B6" s="203">
        <v>0</v>
      </c>
      <c r="C6" s="204">
        <v>0</v>
      </c>
      <c r="D6" s="43"/>
      <c r="E6" s="30"/>
      <c r="F6" s="37"/>
      <c r="G6" s="24"/>
      <c r="H6" s="36"/>
      <c r="I6" s="26"/>
      <c r="J6" s="55"/>
      <c r="K6" s="22"/>
      <c r="L6" s="15"/>
      <c r="M6" s="18"/>
      <c r="N6" s="23"/>
      <c r="O6" s="33"/>
      <c r="P6" s="52"/>
      <c r="Q6" s="53"/>
      <c r="R6" s="48"/>
      <c r="S6" s="208"/>
    </row>
    <row r="7" spans="1:25" ht="16.5" customHeight="1" thickBot="1" x14ac:dyDescent="0.25">
      <c r="A7" s="186"/>
      <c r="B7" s="188"/>
      <c r="C7" s="190"/>
      <c r="D7" s="32"/>
      <c r="E7" s="15"/>
      <c r="F7" s="18"/>
      <c r="G7" s="33"/>
      <c r="H7" s="33"/>
      <c r="I7" s="67"/>
      <c r="J7" s="44"/>
      <c r="K7" s="77"/>
      <c r="L7" s="70"/>
      <c r="M7" s="71"/>
      <c r="N7" s="72"/>
      <c r="O7" s="68"/>
      <c r="P7" s="28"/>
      <c r="Q7" s="118"/>
      <c r="R7" s="47"/>
      <c r="S7" s="208"/>
    </row>
    <row r="8" spans="1:25" ht="16.5" customHeight="1" x14ac:dyDescent="0.2">
      <c r="A8" s="202" t="s">
        <v>21</v>
      </c>
      <c r="B8" s="203">
        <v>9</v>
      </c>
      <c r="C8" s="204">
        <f>SUM(H8:H19)</f>
        <v>70.05</v>
      </c>
      <c r="D8" s="63"/>
      <c r="E8" s="64"/>
      <c r="F8" s="79"/>
      <c r="G8" s="56"/>
      <c r="H8" s="89"/>
      <c r="I8" s="26"/>
      <c r="J8" s="55">
        <v>44600</v>
      </c>
      <c r="K8" s="76">
        <v>87</v>
      </c>
      <c r="L8" s="30">
        <v>44477</v>
      </c>
      <c r="M8" s="18" t="s">
        <v>27</v>
      </c>
      <c r="N8" s="23">
        <v>13</v>
      </c>
      <c r="O8" s="51">
        <v>5</v>
      </c>
      <c r="P8" s="52">
        <v>550</v>
      </c>
      <c r="Q8" s="53">
        <v>1</v>
      </c>
      <c r="R8" s="100">
        <v>44600</v>
      </c>
      <c r="S8" s="208"/>
    </row>
    <row r="9" spans="1:25" ht="16.5" customHeight="1" x14ac:dyDescent="0.2">
      <c r="A9" s="186"/>
      <c r="B9" s="188"/>
      <c r="C9" s="190"/>
      <c r="D9" s="43"/>
      <c r="E9" s="30"/>
      <c r="F9" s="37"/>
      <c r="G9" s="92"/>
      <c r="H9" s="94"/>
      <c r="I9" s="16"/>
      <c r="J9" s="95">
        <v>44603</v>
      </c>
      <c r="K9" s="76">
        <v>89</v>
      </c>
      <c r="L9" s="30">
        <v>44480</v>
      </c>
      <c r="M9" s="18" t="s">
        <v>26</v>
      </c>
      <c r="N9" s="23">
        <v>3</v>
      </c>
      <c r="O9" s="51">
        <v>5</v>
      </c>
      <c r="P9" s="91">
        <v>550</v>
      </c>
      <c r="Q9" s="53">
        <v>2</v>
      </c>
      <c r="R9" s="47">
        <v>44603</v>
      </c>
      <c r="S9" s="208"/>
    </row>
    <row r="10" spans="1:25" ht="16.5" customHeight="1" x14ac:dyDescent="0.2">
      <c r="A10" s="186"/>
      <c r="B10" s="188"/>
      <c r="C10" s="190"/>
      <c r="D10" s="32"/>
      <c r="E10" s="15"/>
      <c r="F10" s="96"/>
      <c r="G10" s="97"/>
      <c r="H10" s="98"/>
      <c r="I10" s="26"/>
      <c r="J10" s="99">
        <v>44616</v>
      </c>
      <c r="K10" s="76">
        <v>95</v>
      </c>
      <c r="L10" s="30">
        <v>44494</v>
      </c>
      <c r="M10" s="18" t="s">
        <v>23</v>
      </c>
      <c r="N10" s="23">
        <v>10</v>
      </c>
      <c r="O10" s="51">
        <v>55</v>
      </c>
      <c r="P10" s="28">
        <v>72684.2</v>
      </c>
      <c r="Q10" s="53">
        <v>3</v>
      </c>
      <c r="R10" s="47">
        <v>44616</v>
      </c>
      <c r="S10" s="208"/>
    </row>
    <row r="11" spans="1:25" ht="16.5" customHeight="1" x14ac:dyDescent="0.2">
      <c r="A11" s="186"/>
      <c r="B11" s="188"/>
      <c r="C11" s="190"/>
      <c r="D11" s="43">
        <v>1</v>
      </c>
      <c r="E11" s="30">
        <v>44595</v>
      </c>
      <c r="F11" s="37" t="s">
        <v>22</v>
      </c>
      <c r="G11" s="92">
        <v>16</v>
      </c>
      <c r="H11" s="93">
        <v>0.05</v>
      </c>
      <c r="I11" s="26">
        <v>212.41</v>
      </c>
      <c r="J11" s="44">
        <v>44701</v>
      </c>
      <c r="K11" s="76">
        <v>1</v>
      </c>
      <c r="L11" s="30">
        <v>44595</v>
      </c>
      <c r="M11" s="37" t="s">
        <v>22</v>
      </c>
      <c r="N11" s="92">
        <v>16</v>
      </c>
      <c r="O11" s="93">
        <v>0.05</v>
      </c>
      <c r="P11" s="28">
        <v>212.41</v>
      </c>
      <c r="Q11" s="53">
        <v>22</v>
      </c>
      <c r="R11" s="48">
        <v>44701</v>
      </c>
      <c r="S11" s="208"/>
    </row>
    <row r="12" spans="1:25" ht="16.5" customHeight="1" x14ac:dyDescent="0.2">
      <c r="A12" s="186"/>
      <c r="B12" s="188"/>
      <c r="C12" s="190"/>
      <c r="D12" s="32">
        <v>2</v>
      </c>
      <c r="E12" s="15">
        <v>44601</v>
      </c>
      <c r="F12" s="18" t="s">
        <v>23</v>
      </c>
      <c r="G12" s="57">
        <v>10</v>
      </c>
      <c r="H12" s="33">
        <v>15</v>
      </c>
      <c r="I12" s="16">
        <v>550</v>
      </c>
      <c r="J12" s="44">
        <v>44624</v>
      </c>
      <c r="K12" s="22">
        <v>2</v>
      </c>
      <c r="L12" s="15">
        <v>44601</v>
      </c>
      <c r="M12" s="18" t="s">
        <v>23</v>
      </c>
      <c r="N12" s="57">
        <v>10</v>
      </c>
      <c r="O12" s="33">
        <v>15</v>
      </c>
      <c r="P12" s="28">
        <v>550</v>
      </c>
      <c r="Q12" s="54">
        <v>5</v>
      </c>
      <c r="R12" s="47">
        <v>44624</v>
      </c>
      <c r="S12" s="208"/>
    </row>
    <row r="13" spans="1:25" ht="16.5" customHeight="1" x14ac:dyDescent="0.2">
      <c r="A13" s="186"/>
      <c r="B13" s="188"/>
      <c r="C13" s="190"/>
      <c r="D13" s="17">
        <v>3</v>
      </c>
      <c r="E13" s="31">
        <v>44601</v>
      </c>
      <c r="F13" s="18" t="s">
        <v>24</v>
      </c>
      <c r="G13" s="58">
        <v>2</v>
      </c>
      <c r="H13" s="21">
        <v>10</v>
      </c>
      <c r="I13" s="16">
        <v>550</v>
      </c>
      <c r="J13" s="44">
        <v>44721</v>
      </c>
      <c r="K13" s="114">
        <v>3</v>
      </c>
      <c r="L13" s="31">
        <v>44601</v>
      </c>
      <c r="M13" s="18" t="s">
        <v>24</v>
      </c>
      <c r="N13" s="58">
        <v>2</v>
      </c>
      <c r="O13" s="21">
        <v>10</v>
      </c>
      <c r="P13" s="28">
        <v>550</v>
      </c>
      <c r="Q13" s="54">
        <v>29</v>
      </c>
      <c r="R13" s="47">
        <v>44721</v>
      </c>
      <c r="S13" s="208"/>
      <c r="T13" s="12"/>
    </row>
    <row r="14" spans="1:25" ht="16.5" customHeight="1" x14ac:dyDescent="0.2">
      <c r="A14" s="186"/>
      <c r="B14" s="188"/>
      <c r="C14" s="190"/>
      <c r="D14" s="80">
        <v>4</v>
      </c>
      <c r="E14" s="81">
        <v>44602</v>
      </c>
      <c r="F14" s="29" t="s">
        <v>25</v>
      </c>
      <c r="G14" s="82">
        <v>1</v>
      </c>
      <c r="H14" s="83">
        <v>5</v>
      </c>
      <c r="I14" s="16">
        <v>550</v>
      </c>
      <c r="J14" s="44">
        <v>44645</v>
      </c>
      <c r="K14" s="102">
        <v>4</v>
      </c>
      <c r="L14" s="81">
        <v>44602</v>
      </c>
      <c r="M14" s="29" t="s">
        <v>25</v>
      </c>
      <c r="N14" s="82">
        <v>1</v>
      </c>
      <c r="O14" s="83">
        <v>5</v>
      </c>
      <c r="P14" s="28">
        <v>550</v>
      </c>
      <c r="Q14" s="54">
        <v>8</v>
      </c>
      <c r="R14" s="47">
        <v>44645</v>
      </c>
      <c r="S14" s="208"/>
      <c r="T14" s="12"/>
    </row>
    <row r="15" spans="1:25" ht="16.5" customHeight="1" x14ac:dyDescent="0.2">
      <c r="A15" s="194"/>
      <c r="B15" s="195"/>
      <c r="C15" s="196"/>
      <c r="D15" s="61">
        <v>5</v>
      </c>
      <c r="E15" s="62">
        <v>44603</v>
      </c>
      <c r="F15" s="29" t="s">
        <v>23</v>
      </c>
      <c r="G15" s="86">
        <v>10</v>
      </c>
      <c r="H15" s="42">
        <v>15</v>
      </c>
      <c r="I15" s="87">
        <v>61801.74</v>
      </c>
      <c r="J15" s="44">
        <v>44781</v>
      </c>
      <c r="K15" s="123">
        <v>5</v>
      </c>
      <c r="L15" s="62">
        <v>44603</v>
      </c>
      <c r="M15" s="29" t="s">
        <v>23</v>
      </c>
      <c r="N15" s="86">
        <v>10</v>
      </c>
      <c r="O15" s="42">
        <v>15</v>
      </c>
      <c r="P15" s="157">
        <v>61801.74</v>
      </c>
      <c r="Q15" s="133">
        <v>52</v>
      </c>
      <c r="R15" s="85">
        <v>44781</v>
      </c>
      <c r="S15" s="199"/>
      <c r="T15" s="12"/>
    </row>
    <row r="16" spans="1:25" ht="16.5" customHeight="1" x14ac:dyDescent="0.2">
      <c r="A16" s="194"/>
      <c r="B16" s="195"/>
      <c r="C16" s="196"/>
      <c r="D16" s="14">
        <v>6</v>
      </c>
      <c r="E16" s="13">
        <v>44608</v>
      </c>
      <c r="F16" s="37" t="s">
        <v>22</v>
      </c>
      <c r="G16" s="60">
        <v>18</v>
      </c>
      <c r="H16" s="20">
        <v>5</v>
      </c>
      <c r="I16" s="16">
        <v>550</v>
      </c>
      <c r="J16" s="44">
        <v>44644</v>
      </c>
      <c r="K16" s="101">
        <v>6</v>
      </c>
      <c r="L16" s="13">
        <v>44608</v>
      </c>
      <c r="M16" s="37" t="s">
        <v>22</v>
      </c>
      <c r="N16" s="60">
        <v>18</v>
      </c>
      <c r="O16" s="20">
        <v>5</v>
      </c>
      <c r="P16" s="28">
        <v>550</v>
      </c>
      <c r="Q16" s="84">
        <v>7</v>
      </c>
      <c r="R16" s="85">
        <v>44644</v>
      </c>
      <c r="S16" s="199"/>
      <c r="T16" s="12"/>
    </row>
    <row r="17" spans="1:225" ht="16.5" customHeight="1" x14ac:dyDescent="0.2">
      <c r="A17" s="194"/>
      <c r="B17" s="195"/>
      <c r="C17" s="196"/>
      <c r="D17" s="17">
        <v>7</v>
      </c>
      <c r="E17" s="27">
        <v>44609</v>
      </c>
      <c r="F17" s="37" t="s">
        <v>22</v>
      </c>
      <c r="G17" s="59">
        <v>16</v>
      </c>
      <c r="H17" s="21">
        <v>10</v>
      </c>
      <c r="I17" s="16">
        <v>550</v>
      </c>
      <c r="J17" s="44">
        <v>44652</v>
      </c>
      <c r="K17" s="114">
        <v>7</v>
      </c>
      <c r="L17" s="27">
        <v>44609</v>
      </c>
      <c r="M17" s="37" t="s">
        <v>22</v>
      </c>
      <c r="N17" s="59">
        <v>16</v>
      </c>
      <c r="O17" s="21">
        <v>10</v>
      </c>
      <c r="P17" s="28">
        <v>550</v>
      </c>
      <c r="Q17" s="84">
        <v>9</v>
      </c>
      <c r="R17" s="85">
        <v>44652</v>
      </c>
      <c r="S17" s="199"/>
      <c r="T17" s="12"/>
    </row>
    <row r="18" spans="1:225" ht="16.5" customHeight="1" x14ac:dyDescent="0.2">
      <c r="A18" s="194"/>
      <c r="B18" s="195"/>
      <c r="C18" s="190"/>
      <c r="D18" s="80">
        <v>8</v>
      </c>
      <c r="E18" s="81">
        <v>44609</v>
      </c>
      <c r="F18" s="37" t="s">
        <v>26</v>
      </c>
      <c r="G18" s="82">
        <v>3</v>
      </c>
      <c r="H18" s="83">
        <v>5</v>
      </c>
      <c r="I18" s="16">
        <v>550</v>
      </c>
      <c r="J18" s="45">
        <v>44655</v>
      </c>
      <c r="K18" s="102">
        <v>8</v>
      </c>
      <c r="L18" s="81">
        <v>44609</v>
      </c>
      <c r="M18" s="37" t="s">
        <v>26</v>
      </c>
      <c r="N18" s="82">
        <v>3</v>
      </c>
      <c r="O18" s="83">
        <v>5</v>
      </c>
      <c r="P18" s="28">
        <v>550</v>
      </c>
      <c r="Q18" s="84">
        <v>10</v>
      </c>
      <c r="R18" s="85">
        <v>44655</v>
      </c>
      <c r="S18" s="199"/>
      <c r="T18" s="12"/>
    </row>
    <row r="19" spans="1:225" ht="16.5" customHeight="1" thickBot="1" x14ac:dyDescent="0.25">
      <c r="A19" s="206"/>
      <c r="B19" s="207"/>
      <c r="C19" s="191"/>
      <c r="D19" s="65">
        <v>9</v>
      </c>
      <c r="E19" s="66">
        <v>44616</v>
      </c>
      <c r="F19" s="90" t="s">
        <v>22</v>
      </c>
      <c r="G19" s="78">
        <v>18</v>
      </c>
      <c r="H19" s="68">
        <v>5</v>
      </c>
      <c r="I19" s="67">
        <v>550</v>
      </c>
      <c r="J19" s="69">
        <v>44699</v>
      </c>
      <c r="K19" s="124">
        <v>9</v>
      </c>
      <c r="L19" s="66">
        <v>44616</v>
      </c>
      <c r="M19" s="90" t="s">
        <v>22</v>
      </c>
      <c r="N19" s="78">
        <v>18</v>
      </c>
      <c r="O19" s="68">
        <v>5</v>
      </c>
      <c r="P19" s="117">
        <v>550</v>
      </c>
      <c r="Q19" s="118">
        <v>17</v>
      </c>
      <c r="R19" s="75">
        <v>44699</v>
      </c>
      <c r="S19" s="209"/>
      <c r="T19" s="12"/>
    </row>
    <row r="20" spans="1:225" ht="16.5" customHeight="1" x14ac:dyDescent="0.2">
      <c r="A20" s="202" t="s">
        <v>28</v>
      </c>
      <c r="B20" s="203">
        <v>6</v>
      </c>
      <c r="C20" s="204">
        <f>SUM(H20:H27)</f>
        <v>100</v>
      </c>
      <c r="D20" s="63"/>
      <c r="E20" s="64"/>
      <c r="F20" s="79"/>
      <c r="G20" s="56"/>
      <c r="H20" s="89"/>
      <c r="I20" s="26"/>
      <c r="J20" s="55">
        <v>44624</v>
      </c>
      <c r="K20" s="107">
        <v>104</v>
      </c>
      <c r="L20" s="81">
        <v>44508</v>
      </c>
      <c r="M20" s="18" t="s">
        <v>29</v>
      </c>
      <c r="N20" s="105">
        <v>9</v>
      </c>
      <c r="O20" s="83">
        <v>5</v>
      </c>
      <c r="P20" s="91">
        <v>550</v>
      </c>
      <c r="Q20" s="53">
        <v>4</v>
      </c>
      <c r="R20" s="106">
        <v>44624</v>
      </c>
      <c r="S20" s="192"/>
    </row>
    <row r="21" spans="1:225" ht="16.5" customHeight="1" x14ac:dyDescent="0.2">
      <c r="A21" s="186"/>
      <c r="B21" s="188"/>
      <c r="C21" s="190"/>
      <c r="D21" s="43"/>
      <c r="E21" s="30"/>
      <c r="F21" s="37"/>
      <c r="G21" s="92"/>
      <c r="H21" s="94"/>
      <c r="I21" s="16"/>
      <c r="J21" s="45">
        <v>44630</v>
      </c>
      <c r="K21" s="103">
        <v>111</v>
      </c>
      <c r="L21" s="13">
        <v>44525</v>
      </c>
      <c r="M21" s="29" t="s">
        <v>29</v>
      </c>
      <c r="N21" s="19">
        <v>8</v>
      </c>
      <c r="O21" s="20">
        <v>5</v>
      </c>
      <c r="P21" s="28">
        <v>550</v>
      </c>
      <c r="Q21" s="53">
        <v>6</v>
      </c>
      <c r="R21" s="47">
        <v>44630</v>
      </c>
      <c r="S21" s="192"/>
    </row>
    <row r="22" spans="1:225" ht="16.5" customHeight="1" x14ac:dyDescent="0.2">
      <c r="A22" s="186"/>
      <c r="B22" s="188"/>
      <c r="C22" s="190"/>
      <c r="D22" s="43">
        <v>10</v>
      </c>
      <c r="E22" s="30">
        <v>44622</v>
      </c>
      <c r="F22" s="37" t="s">
        <v>24</v>
      </c>
      <c r="G22" s="92">
        <v>2</v>
      </c>
      <c r="H22" s="51">
        <v>5</v>
      </c>
      <c r="I22" s="16">
        <v>550</v>
      </c>
      <c r="J22" s="44">
        <v>44656</v>
      </c>
      <c r="K22" s="76">
        <v>10</v>
      </c>
      <c r="L22" s="30">
        <v>44622</v>
      </c>
      <c r="M22" s="37" t="s">
        <v>24</v>
      </c>
      <c r="N22" s="92">
        <v>2</v>
      </c>
      <c r="O22" s="51">
        <v>5</v>
      </c>
      <c r="P22" s="28">
        <v>550</v>
      </c>
      <c r="Q22" s="54">
        <v>11</v>
      </c>
      <c r="R22" s="47">
        <v>44656</v>
      </c>
      <c r="S22" s="192"/>
    </row>
    <row r="23" spans="1:225" ht="16.5" customHeight="1" x14ac:dyDescent="0.2">
      <c r="A23" s="186"/>
      <c r="B23" s="188"/>
      <c r="C23" s="190"/>
      <c r="D23" s="32">
        <v>11</v>
      </c>
      <c r="E23" s="15">
        <v>44648</v>
      </c>
      <c r="F23" s="37" t="s">
        <v>26</v>
      </c>
      <c r="G23" s="57">
        <v>2</v>
      </c>
      <c r="H23" s="33">
        <v>5</v>
      </c>
      <c r="I23" s="16">
        <v>550</v>
      </c>
      <c r="J23" s="44">
        <v>44770</v>
      </c>
      <c r="K23" s="22">
        <v>11</v>
      </c>
      <c r="L23" s="15">
        <v>44648</v>
      </c>
      <c r="M23" s="37" t="s">
        <v>26</v>
      </c>
      <c r="N23" s="57">
        <v>2</v>
      </c>
      <c r="O23" s="33">
        <v>5</v>
      </c>
      <c r="P23" s="28">
        <v>550</v>
      </c>
      <c r="Q23" s="54">
        <v>44</v>
      </c>
      <c r="R23" s="47">
        <v>44770</v>
      </c>
      <c r="S23" s="192"/>
    </row>
    <row r="24" spans="1:225" ht="16.5" customHeight="1" x14ac:dyDescent="0.2">
      <c r="A24" s="186"/>
      <c r="B24" s="188"/>
      <c r="C24" s="190"/>
      <c r="D24" s="17">
        <v>12</v>
      </c>
      <c r="E24" s="31">
        <v>44648</v>
      </c>
      <c r="F24" s="37" t="s">
        <v>26</v>
      </c>
      <c r="G24" s="58">
        <v>3</v>
      </c>
      <c r="H24" s="21">
        <v>15</v>
      </c>
      <c r="I24" s="16">
        <v>550</v>
      </c>
      <c r="J24" s="44">
        <v>44770</v>
      </c>
      <c r="K24" s="114">
        <v>12</v>
      </c>
      <c r="L24" s="31">
        <v>44648</v>
      </c>
      <c r="M24" s="37" t="s">
        <v>26</v>
      </c>
      <c r="N24" s="58">
        <v>3</v>
      </c>
      <c r="O24" s="21">
        <v>15</v>
      </c>
      <c r="P24" s="28">
        <v>550</v>
      </c>
      <c r="Q24" s="54">
        <v>45</v>
      </c>
      <c r="R24" s="47">
        <v>44770</v>
      </c>
      <c r="S24" s="192"/>
      <c r="T24" s="12"/>
    </row>
    <row r="25" spans="1:225" ht="16.5" customHeight="1" x14ac:dyDescent="0.2">
      <c r="A25" s="186"/>
      <c r="B25" s="188"/>
      <c r="C25" s="190"/>
      <c r="D25" s="80">
        <v>13</v>
      </c>
      <c r="E25" s="81">
        <v>44623</v>
      </c>
      <c r="F25" s="37" t="s">
        <v>26</v>
      </c>
      <c r="G25" s="82">
        <v>3</v>
      </c>
      <c r="H25" s="83">
        <v>5</v>
      </c>
      <c r="I25" s="16">
        <v>550</v>
      </c>
      <c r="J25" s="88">
        <v>44698</v>
      </c>
      <c r="K25" s="102">
        <v>13</v>
      </c>
      <c r="L25" s="81">
        <v>44623</v>
      </c>
      <c r="M25" s="37" t="s">
        <v>26</v>
      </c>
      <c r="N25" s="82">
        <v>3</v>
      </c>
      <c r="O25" s="83">
        <v>5</v>
      </c>
      <c r="P25" s="28">
        <v>550</v>
      </c>
      <c r="Q25" s="54">
        <v>15</v>
      </c>
      <c r="R25" s="47">
        <v>44698</v>
      </c>
      <c r="S25" s="192"/>
      <c r="T25" s="12"/>
    </row>
    <row r="26" spans="1:225" ht="16.5" customHeight="1" x14ac:dyDescent="0.2">
      <c r="A26" s="194"/>
      <c r="B26" s="195"/>
      <c r="C26" s="190"/>
      <c r="D26" s="61">
        <v>14</v>
      </c>
      <c r="E26" s="62">
        <v>44650</v>
      </c>
      <c r="F26" s="37" t="s">
        <v>26</v>
      </c>
      <c r="G26" s="86">
        <v>11</v>
      </c>
      <c r="H26" s="42">
        <v>10</v>
      </c>
      <c r="I26" s="16">
        <v>550</v>
      </c>
      <c r="J26" s="88">
        <v>44687</v>
      </c>
      <c r="K26" s="123">
        <v>14</v>
      </c>
      <c r="L26" s="62">
        <v>44650</v>
      </c>
      <c r="M26" s="37" t="s">
        <v>26</v>
      </c>
      <c r="N26" s="86">
        <v>11</v>
      </c>
      <c r="O26" s="42">
        <v>10</v>
      </c>
      <c r="P26" s="28">
        <v>550</v>
      </c>
      <c r="Q26" s="84">
        <v>14</v>
      </c>
      <c r="R26" s="85">
        <v>44687</v>
      </c>
      <c r="S26" s="198"/>
      <c r="T26" s="12"/>
    </row>
    <row r="27" spans="1:225" ht="16.5" customHeight="1" thickBot="1" x14ac:dyDescent="0.25">
      <c r="A27" s="187"/>
      <c r="B27" s="189"/>
      <c r="C27" s="191"/>
      <c r="D27" s="65">
        <v>15</v>
      </c>
      <c r="E27" s="66">
        <v>44650</v>
      </c>
      <c r="F27" s="90" t="s">
        <v>22</v>
      </c>
      <c r="G27" s="78">
        <v>16</v>
      </c>
      <c r="H27" s="68">
        <v>60</v>
      </c>
      <c r="I27" s="67">
        <v>197426.88</v>
      </c>
      <c r="J27" s="119">
        <v>44767</v>
      </c>
      <c r="K27" s="116">
        <v>15</v>
      </c>
      <c r="L27" s="66">
        <v>44650</v>
      </c>
      <c r="M27" s="90" t="s">
        <v>22</v>
      </c>
      <c r="N27" s="78">
        <v>16</v>
      </c>
      <c r="O27" s="68">
        <v>60</v>
      </c>
      <c r="P27" s="73">
        <v>197426.88</v>
      </c>
      <c r="Q27" s="74">
        <v>41</v>
      </c>
      <c r="R27" s="75" t="s">
        <v>35</v>
      </c>
      <c r="S27" s="193"/>
      <c r="T27" s="12"/>
    </row>
    <row r="28" spans="1:225" ht="16.5" customHeight="1" x14ac:dyDescent="0.2">
      <c r="A28" s="202" t="s">
        <v>30</v>
      </c>
      <c r="B28" s="203">
        <v>17</v>
      </c>
      <c r="C28" s="204">
        <f>SUM(H28:H44)</f>
        <v>115.85</v>
      </c>
      <c r="D28" s="63">
        <v>16</v>
      </c>
      <c r="E28" s="64">
        <v>44652</v>
      </c>
      <c r="F28" s="37" t="s">
        <v>26</v>
      </c>
      <c r="G28" s="56">
        <v>3</v>
      </c>
      <c r="H28" s="111">
        <v>5</v>
      </c>
      <c r="I28" s="16">
        <v>550</v>
      </c>
      <c r="J28" s="55">
        <v>44699</v>
      </c>
      <c r="K28" s="125">
        <v>16</v>
      </c>
      <c r="L28" s="64">
        <v>44652</v>
      </c>
      <c r="M28" s="37" t="s">
        <v>26</v>
      </c>
      <c r="N28" s="56">
        <v>3</v>
      </c>
      <c r="O28" s="111">
        <v>5</v>
      </c>
      <c r="P28" s="52">
        <v>550</v>
      </c>
      <c r="Q28" s="53">
        <v>16</v>
      </c>
      <c r="R28" s="106">
        <v>44699</v>
      </c>
      <c r="S28" s="192">
        <v>1</v>
      </c>
    </row>
    <row r="29" spans="1:225" ht="16.5" customHeight="1" x14ac:dyDescent="0.2">
      <c r="A29" s="186"/>
      <c r="B29" s="188"/>
      <c r="C29" s="190"/>
      <c r="D29" s="43">
        <v>17</v>
      </c>
      <c r="E29" s="30">
        <v>44652</v>
      </c>
      <c r="F29" s="37" t="s">
        <v>26</v>
      </c>
      <c r="G29" s="92">
        <v>1</v>
      </c>
      <c r="H29" s="110">
        <v>3.5</v>
      </c>
      <c r="I29" s="16">
        <v>550</v>
      </c>
      <c r="J29" s="45">
        <v>44700</v>
      </c>
      <c r="K29" s="76">
        <v>17</v>
      </c>
      <c r="L29" s="30">
        <v>44652</v>
      </c>
      <c r="M29" s="37" t="s">
        <v>26</v>
      </c>
      <c r="N29" s="92">
        <v>1</v>
      </c>
      <c r="O29" s="110">
        <v>3.5</v>
      </c>
      <c r="P29" s="28">
        <v>550</v>
      </c>
      <c r="Q29" s="53">
        <v>20</v>
      </c>
      <c r="R29" s="47">
        <v>44700</v>
      </c>
      <c r="S29" s="192"/>
    </row>
    <row r="30" spans="1:225" ht="16.5" customHeight="1" x14ac:dyDescent="0.2">
      <c r="A30" s="186"/>
      <c r="B30" s="188"/>
      <c r="C30" s="190"/>
      <c r="D30" s="43">
        <v>18</v>
      </c>
      <c r="E30" s="30">
        <v>44652</v>
      </c>
      <c r="F30" s="96" t="s">
        <v>22</v>
      </c>
      <c r="G30" s="92">
        <v>18</v>
      </c>
      <c r="H30" s="51">
        <v>7</v>
      </c>
      <c r="I30" s="16">
        <v>550</v>
      </c>
      <c r="J30" s="44">
        <v>44763</v>
      </c>
      <c r="K30" s="76">
        <v>18</v>
      </c>
      <c r="L30" s="30">
        <v>44652</v>
      </c>
      <c r="M30" s="96" t="s">
        <v>22</v>
      </c>
      <c r="N30" s="92">
        <v>18</v>
      </c>
      <c r="O30" s="51">
        <v>7</v>
      </c>
      <c r="P30" s="156">
        <v>550</v>
      </c>
      <c r="Q30" s="133">
        <v>40</v>
      </c>
      <c r="R30" s="48">
        <v>44763</v>
      </c>
      <c r="S30" s="192"/>
    </row>
    <row r="31" spans="1:225" ht="16.5" customHeight="1" x14ac:dyDescent="0.2">
      <c r="A31" s="186"/>
      <c r="B31" s="188"/>
      <c r="C31" s="190"/>
      <c r="D31" s="32">
        <v>19</v>
      </c>
      <c r="E31" s="15">
        <v>44656</v>
      </c>
      <c r="F31" s="96" t="s">
        <v>22</v>
      </c>
      <c r="G31" s="57">
        <v>7</v>
      </c>
      <c r="H31" s="33">
        <v>5</v>
      </c>
      <c r="I31" s="16">
        <v>550</v>
      </c>
      <c r="J31" s="44">
        <v>44679</v>
      </c>
      <c r="K31" s="22">
        <v>19</v>
      </c>
      <c r="L31" s="15">
        <v>44656</v>
      </c>
      <c r="M31" s="96" t="s">
        <v>22</v>
      </c>
      <c r="N31" s="57">
        <v>7</v>
      </c>
      <c r="O31" s="33">
        <v>5</v>
      </c>
      <c r="P31" s="28">
        <v>550</v>
      </c>
      <c r="Q31" s="54">
        <v>13</v>
      </c>
      <c r="R31" s="47">
        <v>44679</v>
      </c>
      <c r="S31" s="192"/>
    </row>
    <row r="32" spans="1:225" ht="16.5" customHeight="1" x14ac:dyDescent="0.2">
      <c r="A32" s="186"/>
      <c r="B32" s="188"/>
      <c r="C32" s="190"/>
      <c r="D32" s="17">
        <v>20</v>
      </c>
      <c r="E32" s="31">
        <v>44657</v>
      </c>
      <c r="F32" s="37" t="s">
        <v>24</v>
      </c>
      <c r="G32" s="58">
        <v>4</v>
      </c>
      <c r="H32" s="21">
        <v>5</v>
      </c>
      <c r="I32" s="16">
        <v>550</v>
      </c>
      <c r="J32" s="44">
        <v>44700</v>
      </c>
      <c r="K32" s="114">
        <v>20</v>
      </c>
      <c r="L32" s="31">
        <v>44657</v>
      </c>
      <c r="M32" s="37" t="s">
        <v>24</v>
      </c>
      <c r="N32" s="58">
        <v>4</v>
      </c>
      <c r="O32" s="21">
        <v>5</v>
      </c>
      <c r="P32" s="28">
        <v>550</v>
      </c>
      <c r="Q32" s="54">
        <v>19</v>
      </c>
      <c r="R32" s="47">
        <v>44700</v>
      </c>
      <c r="S32" s="192"/>
      <c r="T32" s="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</row>
    <row r="33" spans="1:713" s="108" customFormat="1" ht="16.5" customHeight="1" x14ac:dyDescent="0.2">
      <c r="A33" s="186"/>
      <c r="B33" s="188"/>
      <c r="C33" s="190"/>
      <c r="D33" s="17">
        <v>21</v>
      </c>
      <c r="E33" s="31">
        <v>44657</v>
      </c>
      <c r="F33" s="96" t="s">
        <v>22</v>
      </c>
      <c r="G33" s="58">
        <v>18</v>
      </c>
      <c r="H33" s="21">
        <v>5</v>
      </c>
      <c r="I33" s="16">
        <v>550</v>
      </c>
      <c r="J33" s="45">
        <v>44704</v>
      </c>
      <c r="K33" s="114">
        <v>21</v>
      </c>
      <c r="L33" s="31">
        <v>44657</v>
      </c>
      <c r="M33" s="96" t="s">
        <v>22</v>
      </c>
      <c r="N33" s="58">
        <v>18</v>
      </c>
      <c r="O33" s="21">
        <v>5</v>
      </c>
      <c r="P33" s="28">
        <v>550</v>
      </c>
      <c r="Q33" s="54">
        <v>23</v>
      </c>
      <c r="R33" s="47">
        <v>44704</v>
      </c>
      <c r="S33" s="200"/>
      <c r="T33" s="113"/>
      <c r="U33" s="12"/>
      <c r="V33" s="12"/>
      <c r="W33" s="12"/>
      <c r="X33" s="12"/>
      <c r="Y33" s="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  <c r="IV33" s="112"/>
      <c r="IW33" s="112"/>
      <c r="IX33" s="112"/>
      <c r="IY33" s="112"/>
      <c r="IZ33" s="112"/>
      <c r="JA33" s="112"/>
      <c r="JB33" s="112"/>
      <c r="JC33" s="112"/>
      <c r="JD33" s="112"/>
      <c r="JE33" s="112"/>
      <c r="JF33" s="112"/>
      <c r="JG33" s="112"/>
      <c r="JH33" s="112"/>
      <c r="JI33" s="112"/>
      <c r="JJ33" s="112"/>
      <c r="JK33" s="112"/>
      <c r="JL33" s="112"/>
      <c r="JM33" s="112"/>
      <c r="JN33" s="112"/>
      <c r="JO33" s="112"/>
      <c r="JP33" s="112"/>
      <c r="JQ33" s="112"/>
      <c r="JR33" s="112"/>
      <c r="JS33" s="112"/>
      <c r="JT33" s="112"/>
      <c r="JU33" s="112"/>
      <c r="JV33" s="112"/>
      <c r="JW33" s="112"/>
      <c r="JX33" s="112"/>
      <c r="JY33" s="112"/>
      <c r="JZ33" s="112"/>
      <c r="KA33" s="112"/>
      <c r="KB33" s="112"/>
      <c r="KC33" s="112"/>
      <c r="KD33" s="112"/>
      <c r="KE33" s="112"/>
      <c r="KF33" s="112"/>
      <c r="KG33" s="112"/>
      <c r="KH33" s="112"/>
      <c r="KI33" s="112"/>
      <c r="KJ33" s="112"/>
      <c r="KK33" s="112"/>
      <c r="KL33" s="112"/>
      <c r="KM33" s="112"/>
      <c r="KN33" s="112"/>
      <c r="KO33" s="112"/>
      <c r="KP33" s="112"/>
      <c r="KQ33" s="112"/>
      <c r="KR33" s="112"/>
      <c r="KS33" s="112"/>
      <c r="KT33" s="112"/>
      <c r="KU33" s="112"/>
      <c r="KV33" s="112"/>
      <c r="KW33" s="112"/>
      <c r="KX33" s="112"/>
      <c r="KY33" s="112"/>
      <c r="KZ33" s="112"/>
      <c r="LA33" s="112"/>
      <c r="LB33" s="112"/>
      <c r="LC33" s="112"/>
      <c r="LD33" s="112"/>
      <c r="LE33" s="112"/>
      <c r="LF33" s="112"/>
      <c r="LG33" s="112"/>
      <c r="LH33" s="112"/>
      <c r="LI33" s="112"/>
      <c r="LJ33" s="112"/>
      <c r="LK33" s="112"/>
      <c r="LL33" s="112"/>
      <c r="LM33" s="112"/>
      <c r="LN33" s="112"/>
      <c r="LO33" s="112"/>
      <c r="LP33" s="112"/>
      <c r="LQ33" s="112"/>
      <c r="LR33" s="112"/>
      <c r="LS33" s="112"/>
      <c r="LT33" s="112"/>
      <c r="LU33" s="112"/>
      <c r="LV33" s="112"/>
      <c r="LW33" s="112"/>
      <c r="LX33" s="112"/>
      <c r="LY33" s="112"/>
      <c r="LZ33" s="112"/>
      <c r="MA33" s="112"/>
      <c r="MB33" s="112"/>
      <c r="MC33" s="112"/>
      <c r="MD33" s="112"/>
      <c r="ME33" s="112"/>
      <c r="MF33" s="112"/>
      <c r="MG33" s="112"/>
      <c r="MH33" s="112"/>
      <c r="MI33" s="112"/>
      <c r="MJ33" s="112"/>
      <c r="MK33" s="112"/>
      <c r="ML33" s="112"/>
      <c r="MM33" s="112"/>
      <c r="MN33" s="112"/>
      <c r="MO33" s="112"/>
      <c r="MP33" s="112"/>
      <c r="MQ33" s="112"/>
      <c r="MR33" s="112"/>
      <c r="MS33" s="112"/>
      <c r="MT33" s="112"/>
      <c r="MU33" s="112"/>
      <c r="MV33" s="112"/>
      <c r="MW33" s="112"/>
      <c r="MX33" s="112"/>
      <c r="MY33" s="112"/>
      <c r="MZ33" s="112"/>
      <c r="NA33" s="112"/>
      <c r="NB33" s="112"/>
      <c r="NC33" s="112"/>
      <c r="ND33" s="112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2"/>
      <c r="NY33" s="112"/>
      <c r="NZ33" s="112"/>
      <c r="OA33" s="112"/>
      <c r="OB33" s="112"/>
      <c r="OC33" s="112"/>
      <c r="OD33" s="112"/>
      <c r="OE33" s="112"/>
      <c r="OF33" s="112"/>
      <c r="OG33" s="112"/>
      <c r="OH33" s="112"/>
      <c r="OI33" s="112"/>
      <c r="OJ33" s="112"/>
      <c r="OK33" s="112"/>
      <c r="OL33" s="112"/>
      <c r="OM33" s="112"/>
      <c r="ON33" s="112"/>
      <c r="OO33" s="112"/>
      <c r="OP33" s="112"/>
      <c r="OQ33" s="112"/>
      <c r="OR33" s="112"/>
      <c r="OS33" s="112"/>
      <c r="OT33" s="112"/>
      <c r="OU33" s="112"/>
      <c r="OV33" s="112"/>
      <c r="OW33" s="112"/>
      <c r="OX33" s="112"/>
      <c r="OY33" s="112"/>
      <c r="OZ33" s="112"/>
      <c r="PA33" s="112"/>
      <c r="PB33" s="112"/>
      <c r="PC33" s="112"/>
      <c r="PD33" s="112"/>
      <c r="PE33" s="112"/>
      <c r="PF33" s="112"/>
      <c r="PG33" s="112"/>
      <c r="PH33" s="112"/>
      <c r="PI33" s="112"/>
      <c r="PJ33" s="112"/>
      <c r="PK33" s="112"/>
      <c r="PL33" s="112"/>
      <c r="PM33" s="112"/>
      <c r="PN33" s="112"/>
      <c r="PO33" s="112"/>
      <c r="PP33" s="112"/>
      <c r="PQ33" s="112"/>
      <c r="PR33" s="112"/>
      <c r="PS33" s="112"/>
      <c r="PT33" s="112"/>
      <c r="PU33" s="112"/>
      <c r="PV33" s="112"/>
      <c r="PW33" s="112"/>
      <c r="PX33" s="112"/>
      <c r="PY33" s="112"/>
      <c r="PZ33" s="112"/>
      <c r="QA33" s="112"/>
      <c r="QB33" s="112"/>
      <c r="QC33" s="112"/>
      <c r="QD33" s="112"/>
      <c r="QE33" s="112"/>
      <c r="QF33" s="112"/>
      <c r="QG33" s="112"/>
      <c r="QH33" s="112"/>
      <c r="QI33" s="112"/>
      <c r="QJ33" s="112"/>
      <c r="QK33" s="112"/>
      <c r="QL33" s="112"/>
      <c r="QM33" s="112"/>
      <c r="QN33" s="112"/>
      <c r="QO33" s="112"/>
      <c r="QP33" s="112"/>
      <c r="QQ33" s="112"/>
      <c r="QR33" s="112"/>
      <c r="QS33" s="112"/>
      <c r="QT33" s="112"/>
      <c r="QU33" s="112"/>
      <c r="QV33" s="112"/>
      <c r="QW33" s="112"/>
      <c r="QX33" s="112"/>
      <c r="QY33" s="112"/>
      <c r="QZ33" s="112"/>
      <c r="RA33" s="112"/>
      <c r="RB33" s="112"/>
      <c r="RC33" s="112"/>
      <c r="RD33" s="112"/>
      <c r="RE33" s="112"/>
      <c r="RF33" s="112"/>
      <c r="RG33" s="112"/>
      <c r="RH33" s="112"/>
      <c r="RI33" s="112"/>
      <c r="RJ33" s="112"/>
      <c r="RK33" s="112"/>
      <c r="RL33" s="112"/>
      <c r="RM33" s="112"/>
      <c r="RN33" s="112"/>
      <c r="RO33" s="112"/>
      <c r="RP33" s="112"/>
      <c r="RQ33" s="112"/>
      <c r="RR33" s="112"/>
      <c r="RS33" s="112"/>
      <c r="RT33" s="112"/>
      <c r="RU33" s="112"/>
      <c r="RV33" s="112"/>
      <c r="RW33" s="112"/>
      <c r="RX33" s="112"/>
      <c r="RY33" s="112"/>
      <c r="RZ33" s="112"/>
      <c r="SA33" s="112"/>
      <c r="SB33" s="112"/>
      <c r="SC33" s="112"/>
      <c r="SD33" s="112"/>
      <c r="SE33" s="112"/>
      <c r="SF33" s="112"/>
      <c r="SG33" s="112"/>
      <c r="SH33" s="112"/>
      <c r="SI33" s="112"/>
      <c r="SJ33" s="112"/>
      <c r="SK33" s="112"/>
      <c r="SL33" s="112"/>
      <c r="SM33" s="112"/>
      <c r="SN33" s="112"/>
      <c r="SO33" s="112"/>
      <c r="SP33" s="112"/>
      <c r="SQ33" s="112"/>
      <c r="SR33" s="112"/>
      <c r="SS33" s="112"/>
      <c r="ST33" s="112"/>
      <c r="SU33" s="112"/>
      <c r="SV33" s="112"/>
      <c r="SW33" s="112"/>
      <c r="SX33" s="112"/>
      <c r="SY33" s="112"/>
      <c r="SZ33" s="112"/>
      <c r="TA33" s="112"/>
      <c r="TB33" s="112"/>
      <c r="TC33" s="112"/>
      <c r="TD33" s="112"/>
      <c r="TE33" s="112"/>
      <c r="TF33" s="112"/>
      <c r="TG33" s="112"/>
      <c r="TH33" s="112"/>
      <c r="TI33" s="112"/>
      <c r="TJ33" s="112"/>
      <c r="TK33" s="112"/>
      <c r="TL33" s="112"/>
      <c r="TM33" s="112"/>
      <c r="TN33" s="112"/>
      <c r="TO33" s="112"/>
      <c r="TP33" s="112"/>
      <c r="TQ33" s="112"/>
      <c r="TR33" s="112"/>
      <c r="TS33" s="112"/>
      <c r="TT33" s="112"/>
      <c r="TU33" s="112"/>
      <c r="TV33" s="112"/>
      <c r="TW33" s="112"/>
      <c r="TX33" s="112"/>
      <c r="TY33" s="112"/>
      <c r="TZ33" s="112"/>
      <c r="UA33" s="112"/>
      <c r="UB33" s="112"/>
      <c r="UC33" s="112"/>
      <c r="UD33" s="112"/>
      <c r="UE33" s="112"/>
      <c r="UF33" s="112"/>
      <c r="UG33" s="112"/>
      <c r="UH33" s="112"/>
      <c r="UI33" s="112"/>
      <c r="UJ33" s="112"/>
      <c r="UK33" s="112"/>
      <c r="UL33" s="112"/>
      <c r="UM33" s="112"/>
      <c r="UN33" s="112"/>
      <c r="UO33" s="112"/>
      <c r="UP33" s="112"/>
      <c r="UQ33" s="112"/>
      <c r="UR33" s="112"/>
      <c r="US33" s="112"/>
      <c r="UT33" s="112"/>
      <c r="UU33" s="112"/>
      <c r="UV33" s="112"/>
      <c r="UW33" s="112"/>
      <c r="UX33" s="112"/>
      <c r="UY33" s="112"/>
      <c r="UZ33" s="112"/>
      <c r="VA33" s="112"/>
      <c r="VB33" s="112"/>
      <c r="VC33" s="112"/>
      <c r="VD33" s="112"/>
      <c r="VE33" s="112"/>
      <c r="VF33" s="112"/>
      <c r="VG33" s="112"/>
      <c r="VH33" s="112"/>
      <c r="VI33" s="112"/>
      <c r="VJ33" s="112"/>
      <c r="VK33" s="112"/>
      <c r="VL33" s="112"/>
      <c r="VM33" s="112"/>
      <c r="VN33" s="112"/>
      <c r="VO33" s="112"/>
      <c r="VP33" s="112"/>
      <c r="VQ33" s="112"/>
      <c r="VR33" s="112"/>
      <c r="VS33" s="112"/>
      <c r="VT33" s="112"/>
      <c r="VU33" s="112"/>
      <c r="VV33" s="112"/>
      <c r="VW33" s="112"/>
      <c r="VX33" s="112"/>
      <c r="VY33" s="112"/>
      <c r="VZ33" s="112"/>
      <c r="WA33" s="112"/>
      <c r="WB33" s="112"/>
      <c r="WC33" s="112"/>
      <c r="WD33" s="112"/>
      <c r="WE33" s="112"/>
      <c r="WF33" s="112"/>
      <c r="WG33" s="112"/>
      <c r="WH33" s="112"/>
      <c r="WI33" s="112"/>
      <c r="WJ33" s="112"/>
      <c r="WK33" s="112"/>
      <c r="WL33" s="112"/>
      <c r="WM33" s="112"/>
      <c r="WN33" s="112"/>
      <c r="WO33" s="112"/>
      <c r="WP33" s="112"/>
      <c r="WQ33" s="112"/>
      <c r="WR33" s="112"/>
      <c r="WS33" s="112"/>
      <c r="WT33" s="112"/>
      <c r="WU33" s="112"/>
      <c r="WV33" s="112"/>
      <c r="WW33" s="112"/>
      <c r="WX33" s="112"/>
      <c r="WY33" s="112"/>
      <c r="WZ33" s="112"/>
      <c r="XA33" s="112"/>
      <c r="XB33" s="112"/>
      <c r="XC33" s="112"/>
      <c r="XD33" s="112"/>
      <c r="XE33" s="112"/>
      <c r="XF33" s="112"/>
      <c r="XG33" s="112"/>
      <c r="XH33" s="112"/>
      <c r="XI33" s="112"/>
      <c r="XJ33" s="112"/>
      <c r="XK33" s="112"/>
      <c r="XL33" s="112"/>
      <c r="XM33" s="112"/>
      <c r="XN33" s="112"/>
      <c r="XO33" s="112"/>
      <c r="XP33" s="112"/>
      <c r="XQ33" s="112"/>
      <c r="XR33" s="112"/>
      <c r="XS33" s="112"/>
      <c r="XT33" s="112"/>
      <c r="XU33" s="112"/>
      <c r="XV33" s="112"/>
      <c r="XW33" s="112"/>
      <c r="XX33" s="112"/>
      <c r="XY33" s="112"/>
      <c r="XZ33" s="112"/>
      <c r="YA33" s="112"/>
      <c r="YB33" s="112"/>
      <c r="YC33" s="112"/>
      <c r="YD33" s="112"/>
      <c r="YE33" s="112"/>
      <c r="YF33" s="112"/>
      <c r="YG33" s="112"/>
      <c r="YH33" s="112"/>
      <c r="YI33" s="112"/>
      <c r="YJ33" s="112"/>
      <c r="YK33" s="112"/>
      <c r="YL33" s="112"/>
      <c r="YM33" s="112"/>
      <c r="YN33" s="112"/>
      <c r="YO33" s="112"/>
      <c r="YP33" s="112"/>
      <c r="YQ33" s="112"/>
      <c r="YR33" s="112"/>
      <c r="YS33" s="112"/>
      <c r="YT33" s="112"/>
      <c r="YU33" s="112"/>
      <c r="YV33" s="112"/>
      <c r="YW33" s="112"/>
      <c r="YX33" s="112"/>
      <c r="YY33" s="112"/>
      <c r="YZ33" s="112"/>
      <c r="ZA33" s="112"/>
      <c r="ZB33" s="112"/>
      <c r="ZC33" s="112"/>
      <c r="ZD33" s="112"/>
      <c r="ZE33" s="112"/>
      <c r="ZF33" s="112"/>
      <c r="ZG33" s="112"/>
      <c r="ZH33" s="112"/>
      <c r="ZI33" s="112"/>
      <c r="ZJ33" s="112"/>
      <c r="ZK33" s="112"/>
      <c r="ZL33" s="112"/>
      <c r="ZM33" s="112"/>
      <c r="ZN33" s="112"/>
      <c r="ZO33" s="112"/>
      <c r="ZP33" s="112"/>
      <c r="ZQ33" s="112"/>
      <c r="ZR33" s="112"/>
      <c r="ZS33" s="112"/>
      <c r="ZT33" s="112"/>
      <c r="ZU33" s="112"/>
      <c r="ZV33" s="112"/>
      <c r="ZW33" s="112"/>
      <c r="ZX33" s="112"/>
      <c r="ZY33" s="112"/>
      <c r="ZZ33" s="112"/>
      <c r="AAA33" s="112"/>
      <c r="AAB33" s="112"/>
      <c r="AAC33" s="112"/>
      <c r="AAD33" s="112"/>
      <c r="AAE33" s="112"/>
      <c r="AAF33" s="112"/>
      <c r="AAG33" s="112"/>
      <c r="AAH33" s="112"/>
      <c r="AAI33" s="112"/>
      <c r="AAJ33" s="112"/>
      <c r="AAK33" s="112"/>
    </row>
    <row r="34" spans="1:713" s="108" customFormat="1" ht="16.5" customHeight="1" x14ac:dyDescent="0.2">
      <c r="A34" s="186"/>
      <c r="B34" s="188"/>
      <c r="C34" s="190"/>
      <c r="D34" s="17">
        <v>22</v>
      </c>
      <c r="E34" s="31">
        <v>44657</v>
      </c>
      <c r="F34" s="96" t="s">
        <v>22</v>
      </c>
      <c r="G34" s="58">
        <v>16</v>
      </c>
      <c r="H34" s="21">
        <v>10</v>
      </c>
      <c r="I34" s="16">
        <v>550</v>
      </c>
      <c r="J34" s="44">
        <v>44676</v>
      </c>
      <c r="K34" s="114">
        <v>22</v>
      </c>
      <c r="L34" s="31">
        <v>44657</v>
      </c>
      <c r="M34" s="96" t="s">
        <v>22</v>
      </c>
      <c r="N34" s="58">
        <v>16</v>
      </c>
      <c r="O34" s="21">
        <v>10</v>
      </c>
      <c r="P34" s="28">
        <v>550</v>
      </c>
      <c r="Q34" s="53">
        <v>12</v>
      </c>
      <c r="R34" s="106">
        <v>44676</v>
      </c>
      <c r="S34" s="200"/>
      <c r="T34" s="113"/>
      <c r="U34" s="12"/>
      <c r="V34" s="12"/>
      <c r="W34" s="12"/>
      <c r="X34" s="12"/>
      <c r="Y34" s="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  <c r="IV34" s="112"/>
      <c r="IW34" s="112"/>
      <c r="IX34" s="112"/>
      <c r="IY34" s="112"/>
      <c r="IZ34" s="112"/>
      <c r="JA34" s="112"/>
      <c r="JB34" s="112"/>
      <c r="JC34" s="112"/>
      <c r="JD34" s="112"/>
      <c r="JE34" s="112"/>
      <c r="JF34" s="112"/>
      <c r="JG34" s="112"/>
      <c r="JH34" s="112"/>
      <c r="JI34" s="112"/>
      <c r="JJ34" s="112"/>
      <c r="JK34" s="112"/>
      <c r="JL34" s="112"/>
      <c r="JM34" s="112"/>
      <c r="JN34" s="112"/>
      <c r="JO34" s="112"/>
      <c r="JP34" s="112"/>
      <c r="JQ34" s="112"/>
      <c r="JR34" s="112"/>
      <c r="JS34" s="112"/>
      <c r="JT34" s="112"/>
      <c r="JU34" s="112"/>
      <c r="JV34" s="112"/>
      <c r="JW34" s="112"/>
      <c r="JX34" s="112"/>
      <c r="JY34" s="112"/>
      <c r="JZ34" s="112"/>
      <c r="KA34" s="112"/>
      <c r="KB34" s="112"/>
      <c r="KC34" s="112"/>
      <c r="KD34" s="112"/>
      <c r="KE34" s="112"/>
      <c r="KF34" s="112"/>
      <c r="KG34" s="112"/>
      <c r="KH34" s="112"/>
      <c r="KI34" s="112"/>
      <c r="KJ34" s="112"/>
      <c r="KK34" s="112"/>
      <c r="KL34" s="112"/>
      <c r="KM34" s="112"/>
      <c r="KN34" s="112"/>
      <c r="KO34" s="112"/>
      <c r="KP34" s="112"/>
      <c r="KQ34" s="112"/>
      <c r="KR34" s="112"/>
      <c r="KS34" s="112"/>
      <c r="KT34" s="112"/>
      <c r="KU34" s="112"/>
      <c r="KV34" s="112"/>
      <c r="KW34" s="112"/>
      <c r="KX34" s="112"/>
      <c r="KY34" s="112"/>
      <c r="KZ34" s="112"/>
      <c r="LA34" s="112"/>
      <c r="LB34" s="112"/>
      <c r="LC34" s="112"/>
      <c r="LD34" s="112"/>
      <c r="LE34" s="112"/>
      <c r="LF34" s="112"/>
      <c r="LG34" s="112"/>
      <c r="LH34" s="112"/>
      <c r="LI34" s="112"/>
      <c r="LJ34" s="112"/>
      <c r="LK34" s="112"/>
      <c r="LL34" s="112"/>
      <c r="LM34" s="112"/>
      <c r="LN34" s="112"/>
      <c r="LO34" s="112"/>
      <c r="LP34" s="112"/>
      <c r="LQ34" s="112"/>
      <c r="LR34" s="112"/>
      <c r="LS34" s="112"/>
      <c r="LT34" s="112"/>
      <c r="LU34" s="112"/>
      <c r="LV34" s="112"/>
      <c r="LW34" s="112"/>
      <c r="LX34" s="112"/>
      <c r="LY34" s="112"/>
      <c r="LZ34" s="112"/>
      <c r="MA34" s="112"/>
      <c r="MB34" s="112"/>
      <c r="MC34" s="112"/>
      <c r="MD34" s="112"/>
      <c r="ME34" s="112"/>
      <c r="MF34" s="112"/>
      <c r="MG34" s="112"/>
      <c r="MH34" s="112"/>
      <c r="MI34" s="112"/>
      <c r="MJ34" s="112"/>
      <c r="MK34" s="112"/>
      <c r="ML34" s="112"/>
      <c r="MM34" s="112"/>
      <c r="MN34" s="112"/>
      <c r="MO34" s="112"/>
      <c r="MP34" s="112"/>
      <c r="MQ34" s="112"/>
      <c r="MR34" s="112"/>
      <c r="MS34" s="112"/>
      <c r="MT34" s="112"/>
      <c r="MU34" s="112"/>
      <c r="MV34" s="112"/>
      <c r="MW34" s="112"/>
      <c r="MX34" s="112"/>
      <c r="MY34" s="112"/>
      <c r="MZ34" s="112"/>
      <c r="NA34" s="112"/>
      <c r="NB34" s="112"/>
      <c r="NC34" s="112"/>
      <c r="ND34" s="112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2"/>
      <c r="NS34" s="112"/>
      <c r="NT34" s="112"/>
      <c r="NU34" s="112"/>
      <c r="NV34" s="112"/>
      <c r="NW34" s="112"/>
      <c r="NX34" s="112"/>
      <c r="NY34" s="112"/>
      <c r="NZ34" s="112"/>
      <c r="OA34" s="112"/>
      <c r="OB34" s="112"/>
      <c r="OC34" s="112"/>
      <c r="OD34" s="112"/>
      <c r="OE34" s="112"/>
      <c r="OF34" s="112"/>
      <c r="OG34" s="112"/>
      <c r="OH34" s="112"/>
      <c r="OI34" s="112"/>
      <c r="OJ34" s="112"/>
      <c r="OK34" s="112"/>
      <c r="OL34" s="112"/>
      <c r="OM34" s="112"/>
      <c r="ON34" s="112"/>
      <c r="OO34" s="112"/>
      <c r="OP34" s="112"/>
      <c r="OQ34" s="112"/>
      <c r="OR34" s="112"/>
      <c r="OS34" s="112"/>
      <c r="OT34" s="112"/>
      <c r="OU34" s="112"/>
      <c r="OV34" s="112"/>
      <c r="OW34" s="112"/>
      <c r="OX34" s="112"/>
      <c r="OY34" s="112"/>
      <c r="OZ34" s="112"/>
      <c r="PA34" s="112"/>
      <c r="PB34" s="112"/>
      <c r="PC34" s="112"/>
      <c r="PD34" s="112"/>
      <c r="PE34" s="112"/>
      <c r="PF34" s="112"/>
      <c r="PG34" s="112"/>
      <c r="PH34" s="112"/>
      <c r="PI34" s="112"/>
      <c r="PJ34" s="112"/>
      <c r="PK34" s="112"/>
      <c r="PL34" s="112"/>
      <c r="PM34" s="112"/>
      <c r="PN34" s="112"/>
      <c r="PO34" s="112"/>
      <c r="PP34" s="112"/>
      <c r="PQ34" s="112"/>
      <c r="PR34" s="112"/>
      <c r="PS34" s="112"/>
      <c r="PT34" s="112"/>
      <c r="PU34" s="112"/>
      <c r="PV34" s="112"/>
      <c r="PW34" s="112"/>
      <c r="PX34" s="112"/>
      <c r="PY34" s="112"/>
      <c r="PZ34" s="112"/>
      <c r="QA34" s="112"/>
      <c r="QB34" s="112"/>
      <c r="QC34" s="112"/>
      <c r="QD34" s="112"/>
      <c r="QE34" s="112"/>
      <c r="QF34" s="112"/>
      <c r="QG34" s="112"/>
      <c r="QH34" s="112"/>
      <c r="QI34" s="112"/>
      <c r="QJ34" s="112"/>
      <c r="QK34" s="112"/>
      <c r="QL34" s="112"/>
      <c r="QM34" s="112"/>
      <c r="QN34" s="112"/>
      <c r="QO34" s="112"/>
      <c r="QP34" s="112"/>
      <c r="QQ34" s="112"/>
      <c r="QR34" s="112"/>
      <c r="QS34" s="112"/>
      <c r="QT34" s="112"/>
      <c r="QU34" s="112"/>
      <c r="QV34" s="112"/>
      <c r="QW34" s="112"/>
      <c r="QX34" s="112"/>
      <c r="QY34" s="112"/>
      <c r="QZ34" s="112"/>
      <c r="RA34" s="112"/>
      <c r="RB34" s="112"/>
      <c r="RC34" s="112"/>
      <c r="RD34" s="112"/>
      <c r="RE34" s="112"/>
      <c r="RF34" s="112"/>
      <c r="RG34" s="112"/>
      <c r="RH34" s="112"/>
      <c r="RI34" s="112"/>
      <c r="RJ34" s="112"/>
      <c r="RK34" s="112"/>
      <c r="RL34" s="112"/>
      <c r="RM34" s="112"/>
      <c r="RN34" s="112"/>
      <c r="RO34" s="112"/>
      <c r="RP34" s="112"/>
      <c r="RQ34" s="112"/>
      <c r="RR34" s="112"/>
      <c r="RS34" s="112"/>
      <c r="RT34" s="112"/>
      <c r="RU34" s="112"/>
      <c r="RV34" s="112"/>
      <c r="RW34" s="112"/>
      <c r="RX34" s="112"/>
      <c r="RY34" s="112"/>
      <c r="RZ34" s="112"/>
      <c r="SA34" s="112"/>
      <c r="SB34" s="112"/>
      <c r="SC34" s="112"/>
      <c r="SD34" s="112"/>
      <c r="SE34" s="112"/>
      <c r="SF34" s="112"/>
      <c r="SG34" s="112"/>
      <c r="SH34" s="112"/>
      <c r="SI34" s="112"/>
      <c r="SJ34" s="112"/>
      <c r="SK34" s="112"/>
      <c r="SL34" s="112"/>
      <c r="SM34" s="112"/>
      <c r="SN34" s="112"/>
      <c r="SO34" s="112"/>
      <c r="SP34" s="112"/>
      <c r="SQ34" s="112"/>
      <c r="SR34" s="112"/>
      <c r="SS34" s="112"/>
      <c r="ST34" s="112"/>
      <c r="SU34" s="112"/>
      <c r="SV34" s="112"/>
      <c r="SW34" s="112"/>
      <c r="SX34" s="112"/>
      <c r="SY34" s="112"/>
      <c r="SZ34" s="112"/>
      <c r="TA34" s="112"/>
      <c r="TB34" s="112"/>
      <c r="TC34" s="112"/>
      <c r="TD34" s="112"/>
      <c r="TE34" s="112"/>
      <c r="TF34" s="112"/>
      <c r="TG34" s="112"/>
      <c r="TH34" s="112"/>
      <c r="TI34" s="112"/>
      <c r="TJ34" s="112"/>
      <c r="TK34" s="112"/>
      <c r="TL34" s="112"/>
      <c r="TM34" s="112"/>
      <c r="TN34" s="112"/>
      <c r="TO34" s="112"/>
      <c r="TP34" s="112"/>
      <c r="TQ34" s="112"/>
      <c r="TR34" s="112"/>
      <c r="TS34" s="112"/>
      <c r="TT34" s="112"/>
      <c r="TU34" s="112"/>
      <c r="TV34" s="112"/>
      <c r="TW34" s="112"/>
      <c r="TX34" s="112"/>
      <c r="TY34" s="112"/>
      <c r="TZ34" s="112"/>
      <c r="UA34" s="112"/>
      <c r="UB34" s="112"/>
      <c r="UC34" s="112"/>
      <c r="UD34" s="112"/>
      <c r="UE34" s="112"/>
      <c r="UF34" s="112"/>
      <c r="UG34" s="112"/>
      <c r="UH34" s="112"/>
      <c r="UI34" s="112"/>
      <c r="UJ34" s="112"/>
      <c r="UK34" s="112"/>
      <c r="UL34" s="112"/>
      <c r="UM34" s="112"/>
      <c r="UN34" s="112"/>
      <c r="UO34" s="112"/>
      <c r="UP34" s="112"/>
      <c r="UQ34" s="112"/>
      <c r="UR34" s="112"/>
      <c r="US34" s="112"/>
      <c r="UT34" s="112"/>
      <c r="UU34" s="112"/>
      <c r="UV34" s="112"/>
      <c r="UW34" s="112"/>
      <c r="UX34" s="112"/>
      <c r="UY34" s="112"/>
      <c r="UZ34" s="112"/>
      <c r="VA34" s="112"/>
      <c r="VB34" s="112"/>
      <c r="VC34" s="112"/>
      <c r="VD34" s="112"/>
      <c r="VE34" s="112"/>
      <c r="VF34" s="112"/>
      <c r="VG34" s="112"/>
      <c r="VH34" s="112"/>
      <c r="VI34" s="112"/>
      <c r="VJ34" s="112"/>
      <c r="VK34" s="112"/>
      <c r="VL34" s="112"/>
      <c r="VM34" s="112"/>
      <c r="VN34" s="112"/>
      <c r="VO34" s="112"/>
      <c r="VP34" s="112"/>
      <c r="VQ34" s="112"/>
      <c r="VR34" s="112"/>
      <c r="VS34" s="112"/>
      <c r="VT34" s="112"/>
      <c r="VU34" s="112"/>
      <c r="VV34" s="112"/>
      <c r="VW34" s="112"/>
      <c r="VX34" s="112"/>
      <c r="VY34" s="112"/>
      <c r="VZ34" s="112"/>
      <c r="WA34" s="112"/>
      <c r="WB34" s="112"/>
      <c r="WC34" s="112"/>
      <c r="WD34" s="112"/>
      <c r="WE34" s="112"/>
      <c r="WF34" s="112"/>
      <c r="WG34" s="112"/>
      <c r="WH34" s="112"/>
      <c r="WI34" s="112"/>
      <c r="WJ34" s="112"/>
      <c r="WK34" s="112"/>
      <c r="WL34" s="112"/>
      <c r="WM34" s="112"/>
      <c r="WN34" s="112"/>
      <c r="WO34" s="112"/>
      <c r="WP34" s="112"/>
      <c r="WQ34" s="112"/>
      <c r="WR34" s="112"/>
      <c r="WS34" s="112"/>
      <c r="WT34" s="112"/>
      <c r="WU34" s="112"/>
      <c r="WV34" s="112"/>
      <c r="WW34" s="112"/>
      <c r="WX34" s="112"/>
      <c r="WY34" s="112"/>
      <c r="WZ34" s="112"/>
      <c r="XA34" s="112"/>
      <c r="XB34" s="112"/>
      <c r="XC34" s="112"/>
      <c r="XD34" s="112"/>
      <c r="XE34" s="112"/>
      <c r="XF34" s="112"/>
      <c r="XG34" s="112"/>
      <c r="XH34" s="112"/>
      <c r="XI34" s="112"/>
      <c r="XJ34" s="112"/>
      <c r="XK34" s="112"/>
      <c r="XL34" s="112"/>
      <c r="XM34" s="112"/>
      <c r="XN34" s="112"/>
      <c r="XO34" s="112"/>
      <c r="XP34" s="112"/>
      <c r="XQ34" s="112"/>
      <c r="XR34" s="112"/>
      <c r="XS34" s="112"/>
      <c r="XT34" s="112"/>
      <c r="XU34" s="112"/>
      <c r="XV34" s="112"/>
      <c r="XW34" s="112"/>
      <c r="XX34" s="112"/>
      <c r="XY34" s="112"/>
      <c r="XZ34" s="112"/>
      <c r="YA34" s="112"/>
      <c r="YB34" s="112"/>
      <c r="YC34" s="112"/>
      <c r="YD34" s="112"/>
      <c r="YE34" s="112"/>
      <c r="YF34" s="112"/>
      <c r="YG34" s="112"/>
      <c r="YH34" s="112"/>
      <c r="YI34" s="112"/>
      <c r="YJ34" s="112"/>
      <c r="YK34" s="112"/>
      <c r="YL34" s="112"/>
      <c r="YM34" s="112"/>
      <c r="YN34" s="112"/>
      <c r="YO34" s="112"/>
      <c r="YP34" s="112"/>
      <c r="YQ34" s="112"/>
      <c r="YR34" s="112"/>
      <c r="YS34" s="112"/>
      <c r="YT34" s="112"/>
      <c r="YU34" s="112"/>
      <c r="YV34" s="112"/>
      <c r="YW34" s="112"/>
      <c r="YX34" s="112"/>
      <c r="YY34" s="112"/>
      <c r="YZ34" s="112"/>
      <c r="ZA34" s="112"/>
      <c r="ZB34" s="112"/>
      <c r="ZC34" s="112"/>
      <c r="ZD34" s="112"/>
      <c r="ZE34" s="112"/>
      <c r="ZF34" s="112"/>
      <c r="ZG34" s="112"/>
      <c r="ZH34" s="112"/>
      <c r="ZI34" s="112"/>
      <c r="ZJ34" s="112"/>
      <c r="ZK34" s="112"/>
      <c r="ZL34" s="112"/>
      <c r="ZM34" s="112"/>
      <c r="ZN34" s="112"/>
      <c r="ZO34" s="112"/>
      <c r="ZP34" s="112"/>
      <c r="ZQ34" s="112"/>
      <c r="ZR34" s="112"/>
      <c r="ZS34" s="112"/>
      <c r="ZT34" s="112"/>
      <c r="ZU34" s="112"/>
      <c r="ZV34" s="112"/>
      <c r="ZW34" s="112"/>
      <c r="ZX34" s="112"/>
      <c r="ZY34" s="112"/>
      <c r="ZZ34" s="112"/>
      <c r="AAA34" s="112"/>
      <c r="AAB34" s="112"/>
      <c r="AAC34" s="112"/>
      <c r="AAD34" s="112"/>
      <c r="AAE34" s="112"/>
      <c r="AAF34" s="112"/>
      <c r="AAG34" s="112"/>
      <c r="AAH34" s="112"/>
      <c r="AAI34" s="112"/>
      <c r="AAJ34" s="112"/>
      <c r="AAK34" s="112"/>
    </row>
    <row r="35" spans="1:713" s="108" customFormat="1" ht="16.5" customHeight="1" x14ac:dyDescent="0.2">
      <c r="A35" s="186"/>
      <c r="B35" s="188"/>
      <c r="C35" s="190"/>
      <c r="D35" s="17">
        <v>23</v>
      </c>
      <c r="E35" s="31">
        <v>44662</v>
      </c>
      <c r="F35" s="37" t="s">
        <v>26</v>
      </c>
      <c r="G35" s="58">
        <v>3</v>
      </c>
      <c r="H35" s="21">
        <v>10</v>
      </c>
      <c r="I35" s="16">
        <v>550</v>
      </c>
      <c r="J35" s="44">
        <v>44708</v>
      </c>
      <c r="K35" s="114">
        <v>23</v>
      </c>
      <c r="L35" s="31">
        <v>44662</v>
      </c>
      <c r="M35" s="37" t="s">
        <v>26</v>
      </c>
      <c r="N35" s="58">
        <v>3</v>
      </c>
      <c r="O35" s="21">
        <v>10</v>
      </c>
      <c r="P35" s="28">
        <v>550</v>
      </c>
      <c r="Q35" s="53">
        <v>27</v>
      </c>
      <c r="R35" s="106">
        <v>44708</v>
      </c>
      <c r="S35" s="200"/>
      <c r="T35" s="113"/>
      <c r="U35" s="12"/>
      <c r="V35" s="12"/>
      <c r="W35" s="12"/>
      <c r="X35" s="12"/>
      <c r="Y35" s="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  <c r="IP35" s="112"/>
      <c r="IQ35" s="112"/>
      <c r="IR35" s="112"/>
      <c r="IS35" s="112"/>
      <c r="IT35" s="112"/>
      <c r="IU35" s="112"/>
      <c r="IV35" s="112"/>
      <c r="IW35" s="112"/>
      <c r="IX35" s="112"/>
      <c r="IY35" s="112"/>
      <c r="IZ35" s="112"/>
      <c r="JA35" s="112"/>
      <c r="JB35" s="112"/>
      <c r="JC35" s="112"/>
      <c r="JD35" s="112"/>
      <c r="JE35" s="112"/>
      <c r="JF35" s="112"/>
      <c r="JG35" s="112"/>
      <c r="JH35" s="112"/>
      <c r="JI35" s="112"/>
      <c r="JJ35" s="112"/>
      <c r="JK35" s="112"/>
      <c r="JL35" s="112"/>
      <c r="JM35" s="112"/>
      <c r="JN35" s="112"/>
      <c r="JO35" s="112"/>
      <c r="JP35" s="112"/>
      <c r="JQ35" s="112"/>
      <c r="JR35" s="112"/>
      <c r="JS35" s="112"/>
      <c r="JT35" s="112"/>
      <c r="JU35" s="112"/>
      <c r="JV35" s="112"/>
      <c r="JW35" s="112"/>
      <c r="JX35" s="112"/>
      <c r="JY35" s="112"/>
      <c r="JZ35" s="112"/>
      <c r="KA35" s="112"/>
      <c r="KB35" s="112"/>
      <c r="KC35" s="112"/>
      <c r="KD35" s="112"/>
      <c r="KE35" s="112"/>
      <c r="KF35" s="112"/>
      <c r="KG35" s="112"/>
      <c r="KH35" s="112"/>
      <c r="KI35" s="112"/>
      <c r="KJ35" s="112"/>
      <c r="KK35" s="112"/>
      <c r="KL35" s="112"/>
      <c r="KM35" s="112"/>
      <c r="KN35" s="112"/>
      <c r="KO35" s="112"/>
      <c r="KP35" s="112"/>
      <c r="KQ35" s="112"/>
      <c r="KR35" s="112"/>
      <c r="KS35" s="112"/>
      <c r="KT35" s="112"/>
      <c r="KU35" s="112"/>
      <c r="KV35" s="112"/>
      <c r="KW35" s="112"/>
      <c r="KX35" s="112"/>
      <c r="KY35" s="112"/>
      <c r="KZ35" s="112"/>
      <c r="LA35" s="112"/>
      <c r="LB35" s="112"/>
      <c r="LC35" s="112"/>
      <c r="LD35" s="112"/>
      <c r="LE35" s="112"/>
      <c r="LF35" s="112"/>
      <c r="LG35" s="112"/>
      <c r="LH35" s="112"/>
      <c r="LI35" s="112"/>
      <c r="LJ35" s="112"/>
      <c r="LK35" s="112"/>
      <c r="LL35" s="112"/>
      <c r="LM35" s="112"/>
      <c r="LN35" s="112"/>
      <c r="LO35" s="112"/>
      <c r="LP35" s="112"/>
      <c r="LQ35" s="112"/>
      <c r="LR35" s="112"/>
      <c r="LS35" s="112"/>
      <c r="LT35" s="112"/>
      <c r="LU35" s="112"/>
      <c r="LV35" s="112"/>
      <c r="LW35" s="112"/>
      <c r="LX35" s="112"/>
      <c r="LY35" s="112"/>
      <c r="LZ35" s="112"/>
      <c r="MA35" s="112"/>
      <c r="MB35" s="112"/>
      <c r="MC35" s="112"/>
      <c r="MD35" s="112"/>
      <c r="ME35" s="112"/>
      <c r="MF35" s="112"/>
      <c r="MG35" s="112"/>
      <c r="MH35" s="112"/>
      <c r="MI35" s="112"/>
      <c r="MJ35" s="112"/>
      <c r="MK35" s="112"/>
      <c r="ML35" s="112"/>
      <c r="MM35" s="112"/>
      <c r="MN35" s="112"/>
      <c r="MO35" s="112"/>
      <c r="MP35" s="112"/>
      <c r="MQ35" s="112"/>
      <c r="MR35" s="112"/>
      <c r="MS35" s="112"/>
      <c r="MT35" s="112"/>
      <c r="MU35" s="112"/>
      <c r="MV35" s="112"/>
      <c r="MW35" s="112"/>
      <c r="MX35" s="112"/>
      <c r="MY35" s="112"/>
      <c r="MZ35" s="112"/>
      <c r="NA35" s="112"/>
      <c r="NB35" s="112"/>
      <c r="NC35" s="112"/>
      <c r="ND35" s="112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2"/>
      <c r="NS35" s="112"/>
      <c r="NT35" s="112"/>
      <c r="NU35" s="112"/>
      <c r="NV35" s="112"/>
      <c r="NW35" s="112"/>
      <c r="NX35" s="112"/>
      <c r="NY35" s="112"/>
      <c r="NZ35" s="112"/>
      <c r="OA35" s="112"/>
      <c r="OB35" s="112"/>
      <c r="OC35" s="112"/>
      <c r="OD35" s="112"/>
      <c r="OE35" s="112"/>
      <c r="OF35" s="112"/>
      <c r="OG35" s="112"/>
      <c r="OH35" s="112"/>
      <c r="OI35" s="112"/>
      <c r="OJ35" s="112"/>
      <c r="OK35" s="112"/>
      <c r="OL35" s="112"/>
      <c r="OM35" s="112"/>
      <c r="ON35" s="112"/>
      <c r="OO35" s="112"/>
      <c r="OP35" s="112"/>
      <c r="OQ35" s="112"/>
      <c r="OR35" s="112"/>
      <c r="OS35" s="112"/>
      <c r="OT35" s="112"/>
      <c r="OU35" s="112"/>
      <c r="OV35" s="112"/>
      <c r="OW35" s="112"/>
      <c r="OX35" s="112"/>
      <c r="OY35" s="112"/>
      <c r="OZ35" s="112"/>
      <c r="PA35" s="112"/>
      <c r="PB35" s="112"/>
      <c r="PC35" s="112"/>
      <c r="PD35" s="112"/>
      <c r="PE35" s="112"/>
      <c r="PF35" s="112"/>
      <c r="PG35" s="112"/>
      <c r="PH35" s="112"/>
      <c r="PI35" s="112"/>
      <c r="PJ35" s="112"/>
      <c r="PK35" s="112"/>
      <c r="PL35" s="112"/>
      <c r="PM35" s="112"/>
      <c r="PN35" s="112"/>
      <c r="PO35" s="112"/>
      <c r="PP35" s="112"/>
      <c r="PQ35" s="112"/>
      <c r="PR35" s="112"/>
      <c r="PS35" s="112"/>
      <c r="PT35" s="112"/>
      <c r="PU35" s="112"/>
      <c r="PV35" s="112"/>
      <c r="PW35" s="112"/>
      <c r="PX35" s="112"/>
      <c r="PY35" s="112"/>
      <c r="PZ35" s="112"/>
      <c r="QA35" s="112"/>
      <c r="QB35" s="112"/>
      <c r="QC35" s="112"/>
      <c r="QD35" s="112"/>
      <c r="QE35" s="112"/>
      <c r="QF35" s="112"/>
      <c r="QG35" s="112"/>
      <c r="QH35" s="112"/>
      <c r="QI35" s="112"/>
      <c r="QJ35" s="112"/>
      <c r="QK35" s="112"/>
      <c r="QL35" s="112"/>
      <c r="QM35" s="112"/>
      <c r="QN35" s="112"/>
      <c r="QO35" s="112"/>
      <c r="QP35" s="112"/>
      <c r="QQ35" s="112"/>
      <c r="QR35" s="112"/>
      <c r="QS35" s="112"/>
      <c r="QT35" s="112"/>
      <c r="QU35" s="112"/>
      <c r="QV35" s="112"/>
      <c r="QW35" s="112"/>
      <c r="QX35" s="112"/>
      <c r="QY35" s="112"/>
      <c r="QZ35" s="112"/>
      <c r="RA35" s="112"/>
      <c r="RB35" s="112"/>
      <c r="RC35" s="112"/>
      <c r="RD35" s="112"/>
      <c r="RE35" s="112"/>
      <c r="RF35" s="112"/>
      <c r="RG35" s="112"/>
      <c r="RH35" s="112"/>
      <c r="RI35" s="112"/>
      <c r="RJ35" s="112"/>
      <c r="RK35" s="112"/>
      <c r="RL35" s="112"/>
      <c r="RM35" s="112"/>
      <c r="RN35" s="112"/>
      <c r="RO35" s="112"/>
      <c r="RP35" s="112"/>
      <c r="RQ35" s="112"/>
      <c r="RR35" s="112"/>
      <c r="RS35" s="112"/>
      <c r="RT35" s="112"/>
      <c r="RU35" s="112"/>
      <c r="RV35" s="112"/>
      <c r="RW35" s="112"/>
      <c r="RX35" s="112"/>
      <c r="RY35" s="112"/>
      <c r="RZ35" s="112"/>
      <c r="SA35" s="112"/>
      <c r="SB35" s="112"/>
      <c r="SC35" s="112"/>
      <c r="SD35" s="112"/>
      <c r="SE35" s="112"/>
      <c r="SF35" s="112"/>
      <c r="SG35" s="112"/>
      <c r="SH35" s="112"/>
      <c r="SI35" s="112"/>
      <c r="SJ35" s="112"/>
      <c r="SK35" s="112"/>
      <c r="SL35" s="112"/>
      <c r="SM35" s="112"/>
      <c r="SN35" s="112"/>
      <c r="SO35" s="112"/>
      <c r="SP35" s="112"/>
      <c r="SQ35" s="112"/>
      <c r="SR35" s="112"/>
      <c r="SS35" s="112"/>
      <c r="ST35" s="112"/>
      <c r="SU35" s="112"/>
      <c r="SV35" s="112"/>
      <c r="SW35" s="112"/>
      <c r="SX35" s="112"/>
      <c r="SY35" s="112"/>
      <c r="SZ35" s="112"/>
      <c r="TA35" s="112"/>
      <c r="TB35" s="112"/>
      <c r="TC35" s="112"/>
      <c r="TD35" s="112"/>
      <c r="TE35" s="112"/>
      <c r="TF35" s="112"/>
      <c r="TG35" s="112"/>
      <c r="TH35" s="112"/>
      <c r="TI35" s="112"/>
      <c r="TJ35" s="112"/>
      <c r="TK35" s="112"/>
      <c r="TL35" s="112"/>
      <c r="TM35" s="112"/>
      <c r="TN35" s="112"/>
      <c r="TO35" s="112"/>
      <c r="TP35" s="112"/>
      <c r="TQ35" s="112"/>
      <c r="TR35" s="112"/>
      <c r="TS35" s="112"/>
      <c r="TT35" s="112"/>
      <c r="TU35" s="112"/>
      <c r="TV35" s="112"/>
      <c r="TW35" s="112"/>
      <c r="TX35" s="112"/>
      <c r="TY35" s="112"/>
      <c r="TZ35" s="112"/>
      <c r="UA35" s="112"/>
      <c r="UB35" s="112"/>
      <c r="UC35" s="112"/>
      <c r="UD35" s="112"/>
      <c r="UE35" s="112"/>
      <c r="UF35" s="112"/>
      <c r="UG35" s="112"/>
      <c r="UH35" s="112"/>
      <c r="UI35" s="112"/>
      <c r="UJ35" s="112"/>
      <c r="UK35" s="112"/>
      <c r="UL35" s="112"/>
      <c r="UM35" s="112"/>
      <c r="UN35" s="112"/>
      <c r="UO35" s="112"/>
      <c r="UP35" s="112"/>
      <c r="UQ35" s="112"/>
      <c r="UR35" s="112"/>
      <c r="US35" s="112"/>
      <c r="UT35" s="112"/>
      <c r="UU35" s="112"/>
      <c r="UV35" s="112"/>
      <c r="UW35" s="112"/>
      <c r="UX35" s="112"/>
      <c r="UY35" s="112"/>
      <c r="UZ35" s="112"/>
      <c r="VA35" s="112"/>
      <c r="VB35" s="112"/>
      <c r="VC35" s="112"/>
      <c r="VD35" s="112"/>
      <c r="VE35" s="112"/>
      <c r="VF35" s="112"/>
      <c r="VG35" s="112"/>
      <c r="VH35" s="112"/>
      <c r="VI35" s="112"/>
      <c r="VJ35" s="112"/>
      <c r="VK35" s="112"/>
      <c r="VL35" s="112"/>
      <c r="VM35" s="112"/>
      <c r="VN35" s="112"/>
      <c r="VO35" s="112"/>
      <c r="VP35" s="112"/>
      <c r="VQ35" s="112"/>
      <c r="VR35" s="112"/>
      <c r="VS35" s="112"/>
      <c r="VT35" s="112"/>
      <c r="VU35" s="112"/>
      <c r="VV35" s="112"/>
      <c r="VW35" s="112"/>
      <c r="VX35" s="112"/>
      <c r="VY35" s="112"/>
      <c r="VZ35" s="112"/>
      <c r="WA35" s="112"/>
      <c r="WB35" s="112"/>
      <c r="WC35" s="112"/>
      <c r="WD35" s="112"/>
      <c r="WE35" s="112"/>
      <c r="WF35" s="112"/>
      <c r="WG35" s="112"/>
      <c r="WH35" s="112"/>
      <c r="WI35" s="112"/>
      <c r="WJ35" s="112"/>
      <c r="WK35" s="112"/>
      <c r="WL35" s="112"/>
      <c r="WM35" s="112"/>
      <c r="WN35" s="112"/>
      <c r="WO35" s="112"/>
      <c r="WP35" s="112"/>
      <c r="WQ35" s="112"/>
      <c r="WR35" s="112"/>
      <c r="WS35" s="112"/>
      <c r="WT35" s="112"/>
      <c r="WU35" s="112"/>
      <c r="WV35" s="112"/>
      <c r="WW35" s="112"/>
      <c r="WX35" s="112"/>
      <c r="WY35" s="112"/>
      <c r="WZ35" s="112"/>
      <c r="XA35" s="112"/>
      <c r="XB35" s="112"/>
      <c r="XC35" s="112"/>
      <c r="XD35" s="112"/>
      <c r="XE35" s="112"/>
      <c r="XF35" s="112"/>
      <c r="XG35" s="112"/>
      <c r="XH35" s="112"/>
      <c r="XI35" s="112"/>
      <c r="XJ35" s="112"/>
      <c r="XK35" s="112"/>
      <c r="XL35" s="112"/>
      <c r="XM35" s="112"/>
      <c r="XN35" s="112"/>
      <c r="XO35" s="112"/>
      <c r="XP35" s="112"/>
      <c r="XQ35" s="112"/>
      <c r="XR35" s="112"/>
      <c r="XS35" s="112"/>
      <c r="XT35" s="112"/>
      <c r="XU35" s="112"/>
      <c r="XV35" s="112"/>
      <c r="XW35" s="112"/>
      <c r="XX35" s="112"/>
      <c r="XY35" s="112"/>
      <c r="XZ35" s="112"/>
      <c r="YA35" s="112"/>
      <c r="YB35" s="112"/>
      <c r="YC35" s="112"/>
      <c r="YD35" s="112"/>
      <c r="YE35" s="112"/>
      <c r="YF35" s="112"/>
      <c r="YG35" s="112"/>
      <c r="YH35" s="112"/>
      <c r="YI35" s="112"/>
      <c r="YJ35" s="112"/>
      <c r="YK35" s="112"/>
      <c r="YL35" s="112"/>
      <c r="YM35" s="112"/>
      <c r="YN35" s="112"/>
      <c r="YO35" s="112"/>
      <c r="YP35" s="112"/>
      <c r="YQ35" s="112"/>
      <c r="YR35" s="112"/>
      <c r="YS35" s="112"/>
      <c r="YT35" s="112"/>
      <c r="YU35" s="112"/>
      <c r="YV35" s="112"/>
      <c r="YW35" s="112"/>
      <c r="YX35" s="112"/>
      <c r="YY35" s="112"/>
      <c r="YZ35" s="112"/>
      <c r="ZA35" s="112"/>
      <c r="ZB35" s="112"/>
      <c r="ZC35" s="112"/>
      <c r="ZD35" s="112"/>
      <c r="ZE35" s="112"/>
      <c r="ZF35" s="112"/>
      <c r="ZG35" s="112"/>
      <c r="ZH35" s="112"/>
      <c r="ZI35" s="112"/>
      <c r="ZJ35" s="112"/>
      <c r="ZK35" s="112"/>
      <c r="ZL35" s="112"/>
      <c r="ZM35" s="112"/>
      <c r="ZN35" s="112"/>
      <c r="ZO35" s="112"/>
      <c r="ZP35" s="112"/>
      <c r="ZQ35" s="112"/>
      <c r="ZR35" s="112"/>
      <c r="ZS35" s="112"/>
      <c r="ZT35" s="112"/>
      <c r="ZU35" s="112"/>
      <c r="ZV35" s="112"/>
      <c r="ZW35" s="112"/>
      <c r="ZX35" s="112"/>
      <c r="ZY35" s="112"/>
      <c r="ZZ35" s="112"/>
      <c r="AAA35" s="112"/>
      <c r="AAB35" s="112"/>
      <c r="AAC35" s="112"/>
      <c r="AAD35" s="112"/>
      <c r="AAE35" s="112"/>
      <c r="AAF35" s="112"/>
      <c r="AAG35" s="112"/>
      <c r="AAH35" s="112"/>
      <c r="AAI35" s="112"/>
      <c r="AAJ35" s="112"/>
      <c r="AAK35" s="112"/>
    </row>
    <row r="36" spans="1:713" s="108" customFormat="1" ht="16.5" customHeight="1" x14ac:dyDescent="0.2">
      <c r="A36" s="186"/>
      <c r="B36" s="188"/>
      <c r="C36" s="190"/>
      <c r="D36" s="17">
        <v>24</v>
      </c>
      <c r="E36" s="31">
        <v>44666</v>
      </c>
      <c r="F36" s="37" t="s">
        <v>26</v>
      </c>
      <c r="G36" s="58">
        <v>3</v>
      </c>
      <c r="H36" s="21">
        <v>5</v>
      </c>
      <c r="I36" s="16">
        <v>550</v>
      </c>
      <c r="J36" s="44">
        <v>44788</v>
      </c>
      <c r="K36" s="114">
        <v>24</v>
      </c>
      <c r="L36" s="31">
        <v>44666</v>
      </c>
      <c r="M36" s="37" t="s">
        <v>26</v>
      </c>
      <c r="N36" s="58">
        <v>3</v>
      </c>
      <c r="O36" s="21">
        <v>5</v>
      </c>
      <c r="P36" s="28">
        <v>550</v>
      </c>
      <c r="Q36" s="53">
        <v>56</v>
      </c>
      <c r="R36" s="106">
        <v>44788</v>
      </c>
      <c r="S36" s="200"/>
      <c r="T36" s="113"/>
      <c r="U36" s="12"/>
      <c r="V36" s="12"/>
      <c r="W36" s="12"/>
      <c r="X36" s="12"/>
      <c r="Y36" s="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  <c r="IP36" s="112"/>
      <c r="IQ36" s="112"/>
      <c r="IR36" s="112"/>
      <c r="IS36" s="112"/>
      <c r="IT36" s="112"/>
      <c r="IU36" s="112"/>
      <c r="IV36" s="112"/>
      <c r="IW36" s="112"/>
      <c r="IX36" s="112"/>
      <c r="IY36" s="112"/>
      <c r="IZ36" s="112"/>
      <c r="JA36" s="112"/>
      <c r="JB36" s="112"/>
      <c r="JC36" s="112"/>
      <c r="JD36" s="112"/>
      <c r="JE36" s="112"/>
      <c r="JF36" s="112"/>
      <c r="JG36" s="112"/>
      <c r="JH36" s="112"/>
      <c r="JI36" s="112"/>
      <c r="JJ36" s="112"/>
      <c r="JK36" s="112"/>
      <c r="JL36" s="112"/>
      <c r="JM36" s="112"/>
      <c r="JN36" s="112"/>
      <c r="JO36" s="112"/>
      <c r="JP36" s="112"/>
      <c r="JQ36" s="112"/>
      <c r="JR36" s="112"/>
      <c r="JS36" s="112"/>
      <c r="JT36" s="112"/>
      <c r="JU36" s="112"/>
      <c r="JV36" s="112"/>
      <c r="JW36" s="112"/>
      <c r="JX36" s="112"/>
      <c r="JY36" s="112"/>
      <c r="JZ36" s="112"/>
      <c r="KA36" s="112"/>
      <c r="KB36" s="112"/>
      <c r="KC36" s="112"/>
      <c r="KD36" s="112"/>
      <c r="KE36" s="112"/>
      <c r="KF36" s="112"/>
      <c r="KG36" s="112"/>
      <c r="KH36" s="112"/>
      <c r="KI36" s="112"/>
      <c r="KJ36" s="112"/>
      <c r="KK36" s="112"/>
      <c r="KL36" s="112"/>
      <c r="KM36" s="112"/>
      <c r="KN36" s="112"/>
      <c r="KO36" s="112"/>
      <c r="KP36" s="112"/>
      <c r="KQ36" s="112"/>
      <c r="KR36" s="112"/>
      <c r="KS36" s="112"/>
      <c r="KT36" s="112"/>
      <c r="KU36" s="112"/>
      <c r="KV36" s="112"/>
      <c r="KW36" s="112"/>
      <c r="KX36" s="112"/>
      <c r="KY36" s="112"/>
      <c r="KZ36" s="112"/>
      <c r="LA36" s="112"/>
      <c r="LB36" s="112"/>
      <c r="LC36" s="112"/>
      <c r="LD36" s="112"/>
      <c r="LE36" s="112"/>
      <c r="LF36" s="112"/>
      <c r="LG36" s="112"/>
      <c r="LH36" s="112"/>
      <c r="LI36" s="112"/>
      <c r="LJ36" s="112"/>
      <c r="LK36" s="112"/>
      <c r="LL36" s="112"/>
      <c r="LM36" s="112"/>
      <c r="LN36" s="112"/>
      <c r="LO36" s="112"/>
      <c r="LP36" s="112"/>
      <c r="LQ36" s="112"/>
      <c r="LR36" s="112"/>
      <c r="LS36" s="112"/>
      <c r="LT36" s="112"/>
      <c r="LU36" s="112"/>
      <c r="LV36" s="112"/>
      <c r="LW36" s="112"/>
      <c r="LX36" s="112"/>
      <c r="LY36" s="112"/>
      <c r="LZ36" s="112"/>
      <c r="MA36" s="112"/>
      <c r="MB36" s="112"/>
      <c r="MC36" s="112"/>
      <c r="MD36" s="112"/>
      <c r="ME36" s="112"/>
      <c r="MF36" s="112"/>
      <c r="MG36" s="112"/>
      <c r="MH36" s="112"/>
      <c r="MI36" s="112"/>
      <c r="MJ36" s="112"/>
      <c r="MK36" s="112"/>
      <c r="ML36" s="112"/>
      <c r="MM36" s="112"/>
      <c r="MN36" s="112"/>
      <c r="MO36" s="112"/>
      <c r="MP36" s="112"/>
      <c r="MQ36" s="112"/>
      <c r="MR36" s="112"/>
      <c r="MS36" s="112"/>
      <c r="MT36" s="112"/>
      <c r="MU36" s="112"/>
      <c r="MV36" s="112"/>
      <c r="MW36" s="112"/>
      <c r="MX36" s="112"/>
      <c r="MY36" s="112"/>
      <c r="MZ36" s="112"/>
      <c r="NA36" s="112"/>
      <c r="NB36" s="112"/>
      <c r="NC36" s="112"/>
      <c r="ND36" s="112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NY36" s="112"/>
      <c r="NZ36" s="112"/>
      <c r="OA36" s="112"/>
      <c r="OB36" s="112"/>
      <c r="OC36" s="112"/>
      <c r="OD36" s="112"/>
      <c r="OE36" s="112"/>
      <c r="OF36" s="112"/>
      <c r="OG36" s="112"/>
      <c r="OH36" s="112"/>
      <c r="OI36" s="112"/>
      <c r="OJ36" s="112"/>
      <c r="OK36" s="112"/>
      <c r="OL36" s="112"/>
      <c r="OM36" s="112"/>
      <c r="ON36" s="112"/>
      <c r="OO36" s="112"/>
      <c r="OP36" s="112"/>
      <c r="OQ36" s="112"/>
      <c r="OR36" s="112"/>
      <c r="OS36" s="112"/>
      <c r="OT36" s="112"/>
      <c r="OU36" s="112"/>
      <c r="OV36" s="112"/>
      <c r="OW36" s="112"/>
      <c r="OX36" s="112"/>
      <c r="OY36" s="112"/>
      <c r="OZ36" s="112"/>
      <c r="PA36" s="112"/>
      <c r="PB36" s="112"/>
      <c r="PC36" s="112"/>
      <c r="PD36" s="112"/>
      <c r="PE36" s="112"/>
      <c r="PF36" s="112"/>
      <c r="PG36" s="112"/>
      <c r="PH36" s="112"/>
      <c r="PI36" s="112"/>
      <c r="PJ36" s="112"/>
      <c r="PK36" s="112"/>
      <c r="PL36" s="112"/>
      <c r="PM36" s="112"/>
      <c r="PN36" s="112"/>
      <c r="PO36" s="112"/>
      <c r="PP36" s="112"/>
      <c r="PQ36" s="112"/>
      <c r="PR36" s="112"/>
      <c r="PS36" s="112"/>
      <c r="PT36" s="112"/>
      <c r="PU36" s="112"/>
      <c r="PV36" s="112"/>
      <c r="PW36" s="112"/>
      <c r="PX36" s="112"/>
      <c r="PY36" s="112"/>
      <c r="PZ36" s="112"/>
      <c r="QA36" s="112"/>
      <c r="QB36" s="112"/>
      <c r="QC36" s="112"/>
      <c r="QD36" s="112"/>
      <c r="QE36" s="112"/>
      <c r="QF36" s="112"/>
      <c r="QG36" s="112"/>
      <c r="QH36" s="112"/>
      <c r="QI36" s="112"/>
      <c r="QJ36" s="112"/>
      <c r="QK36" s="112"/>
      <c r="QL36" s="112"/>
      <c r="QM36" s="112"/>
      <c r="QN36" s="112"/>
      <c r="QO36" s="112"/>
      <c r="QP36" s="112"/>
      <c r="QQ36" s="112"/>
      <c r="QR36" s="112"/>
      <c r="QS36" s="112"/>
      <c r="QT36" s="112"/>
      <c r="QU36" s="112"/>
      <c r="QV36" s="112"/>
      <c r="QW36" s="112"/>
      <c r="QX36" s="112"/>
      <c r="QY36" s="112"/>
      <c r="QZ36" s="112"/>
      <c r="RA36" s="112"/>
      <c r="RB36" s="112"/>
      <c r="RC36" s="112"/>
      <c r="RD36" s="112"/>
      <c r="RE36" s="112"/>
      <c r="RF36" s="112"/>
      <c r="RG36" s="112"/>
      <c r="RH36" s="112"/>
      <c r="RI36" s="112"/>
      <c r="RJ36" s="112"/>
      <c r="RK36" s="112"/>
      <c r="RL36" s="112"/>
      <c r="RM36" s="112"/>
      <c r="RN36" s="112"/>
      <c r="RO36" s="112"/>
      <c r="RP36" s="112"/>
      <c r="RQ36" s="112"/>
      <c r="RR36" s="112"/>
      <c r="RS36" s="112"/>
      <c r="RT36" s="112"/>
      <c r="RU36" s="112"/>
      <c r="RV36" s="112"/>
      <c r="RW36" s="112"/>
      <c r="RX36" s="112"/>
      <c r="RY36" s="112"/>
      <c r="RZ36" s="112"/>
      <c r="SA36" s="112"/>
      <c r="SB36" s="112"/>
      <c r="SC36" s="112"/>
      <c r="SD36" s="112"/>
      <c r="SE36" s="112"/>
      <c r="SF36" s="112"/>
      <c r="SG36" s="112"/>
      <c r="SH36" s="112"/>
      <c r="SI36" s="112"/>
      <c r="SJ36" s="112"/>
      <c r="SK36" s="112"/>
      <c r="SL36" s="112"/>
      <c r="SM36" s="112"/>
      <c r="SN36" s="112"/>
      <c r="SO36" s="112"/>
      <c r="SP36" s="112"/>
      <c r="SQ36" s="112"/>
      <c r="SR36" s="112"/>
      <c r="SS36" s="112"/>
      <c r="ST36" s="112"/>
      <c r="SU36" s="112"/>
      <c r="SV36" s="112"/>
      <c r="SW36" s="112"/>
      <c r="SX36" s="112"/>
      <c r="SY36" s="112"/>
      <c r="SZ36" s="112"/>
      <c r="TA36" s="112"/>
      <c r="TB36" s="112"/>
      <c r="TC36" s="112"/>
      <c r="TD36" s="112"/>
      <c r="TE36" s="112"/>
      <c r="TF36" s="112"/>
      <c r="TG36" s="112"/>
      <c r="TH36" s="112"/>
      <c r="TI36" s="112"/>
      <c r="TJ36" s="112"/>
      <c r="TK36" s="112"/>
      <c r="TL36" s="112"/>
      <c r="TM36" s="112"/>
      <c r="TN36" s="112"/>
      <c r="TO36" s="112"/>
      <c r="TP36" s="112"/>
      <c r="TQ36" s="112"/>
      <c r="TR36" s="112"/>
      <c r="TS36" s="112"/>
      <c r="TT36" s="112"/>
      <c r="TU36" s="112"/>
      <c r="TV36" s="112"/>
      <c r="TW36" s="112"/>
      <c r="TX36" s="112"/>
      <c r="TY36" s="112"/>
      <c r="TZ36" s="112"/>
      <c r="UA36" s="112"/>
      <c r="UB36" s="112"/>
      <c r="UC36" s="112"/>
      <c r="UD36" s="112"/>
      <c r="UE36" s="112"/>
      <c r="UF36" s="112"/>
      <c r="UG36" s="112"/>
      <c r="UH36" s="112"/>
      <c r="UI36" s="112"/>
      <c r="UJ36" s="112"/>
      <c r="UK36" s="112"/>
      <c r="UL36" s="112"/>
      <c r="UM36" s="112"/>
      <c r="UN36" s="112"/>
      <c r="UO36" s="112"/>
      <c r="UP36" s="112"/>
      <c r="UQ36" s="112"/>
      <c r="UR36" s="112"/>
      <c r="US36" s="112"/>
      <c r="UT36" s="112"/>
      <c r="UU36" s="112"/>
      <c r="UV36" s="112"/>
      <c r="UW36" s="112"/>
      <c r="UX36" s="112"/>
      <c r="UY36" s="112"/>
      <c r="UZ36" s="112"/>
      <c r="VA36" s="112"/>
      <c r="VB36" s="112"/>
      <c r="VC36" s="112"/>
      <c r="VD36" s="112"/>
      <c r="VE36" s="112"/>
      <c r="VF36" s="112"/>
      <c r="VG36" s="112"/>
      <c r="VH36" s="112"/>
      <c r="VI36" s="112"/>
      <c r="VJ36" s="112"/>
      <c r="VK36" s="112"/>
      <c r="VL36" s="112"/>
      <c r="VM36" s="112"/>
      <c r="VN36" s="112"/>
      <c r="VO36" s="112"/>
      <c r="VP36" s="112"/>
      <c r="VQ36" s="112"/>
      <c r="VR36" s="112"/>
      <c r="VS36" s="112"/>
      <c r="VT36" s="112"/>
      <c r="VU36" s="112"/>
      <c r="VV36" s="112"/>
      <c r="VW36" s="112"/>
      <c r="VX36" s="112"/>
      <c r="VY36" s="112"/>
      <c r="VZ36" s="112"/>
      <c r="WA36" s="112"/>
      <c r="WB36" s="112"/>
      <c r="WC36" s="112"/>
      <c r="WD36" s="112"/>
      <c r="WE36" s="112"/>
      <c r="WF36" s="112"/>
      <c r="WG36" s="112"/>
      <c r="WH36" s="112"/>
      <c r="WI36" s="112"/>
      <c r="WJ36" s="112"/>
      <c r="WK36" s="112"/>
      <c r="WL36" s="112"/>
      <c r="WM36" s="112"/>
      <c r="WN36" s="112"/>
      <c r="WO36" s="112"/>
      <c r="WP36" s="112"/>
      <c r="WQ36" s="112"/>
      <c r="WR36" s="112"/>
      <c r="WS36" s="112"/>
      <c r="WT36" s="112"/>
      <c r="WU36" s="112"/>
      <c r="WV36" s="112"/>
      <c r="WW36" s="112"/>
      <c r="WX36" s="112"/>
      <c r="WY36" s="112"/>
      <c r="WZ36" s="112"/>
      <c r="XA36" s="112"/>
      <c r="XB36" s="112"/>
      <c r="XC36" s="112"/>
      <c r="XD36" s="112"/>
      <c r="XE36" s="112"/>
      <c r="XF36" s="112"/>
      <c r="XG36" s="112"/>
      <c r="XH36" s="112"/>
      <c r="XI36" s="112"/>
      <c r="XJ36" s="112"/>
      <c r="XK36" s="112"/>
      <c r="XL36" s="112"/>
      <c r="XM36" s="112"/>
      <c r="XN36" s="112"/>
      <c r="XO36" s="112"/>
      <c r="XP36" s="112"/>
      <c r="XQ36" s="112"/>
      <c r="XR36" s="112"/>
      <c r="XS36" s="112"/>
      <c r="XT36" s="112"/>
      <c r="XU36" s="112"/>
      <c r="XV36" s="112"/>
      <c r="XW36" s="112"/>
      <c r="XX36" s="112"/>
      <c r="XY36" s="112"/>
      <c r="XZ36" s="112"/>
      <c r="YA36" s="112"/>
      <c r="YB36" s="112"/>
      <c r="YC36" s="112"/>
      <c r="YD36" s="112"/>
      <c r="YE36" s="112"/>
      <c r="YF36" s="112"/>
      <c r="YG36" s="112"/>
      <c r="YH36" s="112"/>
      <c r="YI36" s="112"/>
      <c r="YJ36" s="112"/>
      <c r="YK36" s="112"/>
      <c r="YL36" s="112"/>
      <c r="YM36" s="112"/>
      <c r="YN36" s="112"/>
      <c r="YO36" s="112"/>
      <c r="YP36" s="112"/>
      <c r="YQ36" s="112"/>
      <c r="YR36" s="112"/>
      <c r="YS36" s="112"/>
      <c r="YT36" s="112"/>
      <c r="YU36" s="112"/>
      <c r="YV36" s="112"/>
      <c r="YW36" s="112"/>
      <c r="YX36" s="112"/>
      <c r="YY36" s="112"/>
      <c r="YZ36" s="112"/>
      <c r="ZA36" s="112"/>
      <c r="ZB36" s="112"/>
      <c r="ZC36" s="112"/>
      <c r="ZD36" s="112"/>
      <c r="ZE36" s="112"/>
      <c r="ZF36" s="112"/>
      <c r="ZG36" s="112"/>
      <c r="ZH36" s="112"/>
      <c r="ZI36" s="112"/>
      <c r="ZJ36" s="112"/>
      <c r="ZK36" s="112"/>
      <c r="ZL36" s="112"/>
      <c r="ZM36" s="112"/>
      <c r="ZN36" s="112"/>
      <c r="ZO36" s="112"/>
      <c r="ZP36" s="112"/>
      <c r="ZQ36" s="112"/>
      <c r="ZR36" s="112"/>
      <c r="ZS36" s="112"/>
      <c r="ZT36" s="112"/>
      <c r="ZU36" s="112"/>
      <c r="ZV36" s="112"/>
      <c r="ZW36" s="112"/>
      <c r="ZX36" s="112"/>
      <c r="ZY36" s="112"/>
      <c r="ZZ36" s="112"/>
      <c r="AAA36" s="112"/>
      <c r="AAB36" s="112"/>
      <c r="AAC36" s="112"/>
      <c r="AAD36" s="112"/>
      <c r="AAE36" s="112"/>
      <c r="AAF36" s="112"/>
      <c r="AAG36" s="112"/>
      <c r="AAH36" s="112"/>
      <c r="AAI36" s="112"/>
      <c r="AAJ36" s="112"/>
      <c r="AAK36" s="112"/>
    </row>
    <row r="37" spans="1:713" s="108" customFormat="1" ht="16.5" customHeight="1" x14ac:dyDescent="0.2">
      <c r="A37" s="186"/>
      <c r="B37" s="188"/>
      <c r="C37" s="190"/>
      <c r="D37" s="17">
        <v>25</v>
      </c>
      <c r="E37" s="31">
        <v>44666</v>
      </c>
      <c r="F37" s="37" t="s">
        <v>24</v>
      </c>
      <c r="G37" s="58">
        <v>8</v>
      </c>
      <c r="H37" s="21">
        <v>5</v>
      </c>
      <c r="I37" s="16">
        <v>550</v>
      </c>
      <c r="J37" s="44">
        <v>44713</v>
      </c>
      <c r="K37" s="114">
        <v>25</v>
      </c>
      <c r="L37" s="31">
        <v>44666</v>
      </c>
      <c r="M37" s="37" t="s">
        <v>24</v>
      </c>
      <c r="N37" s="58">
        <v>8</v>
      </c>
      <c r="O37" s="21">
        <v>5</v>
      </c>
      <c r="P37" s="28">
        <v>550</v>
      </c>
      <c r="Q37" s="53">
        <v>28</v>
      </c>
      <c r="R37" s="106">
        <v>44713</v>
      </c>
      <c r="S37" s="200"/>
      <c r="T37" s="113"/>
      <c r="U37" s="12"/>
      <c r="V37" s="12"/>
      <c r="W37" s="12"/>
      <c r="X37" s="12"/>
      <c r="Y37" s="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  <c r="IV37" s="112"/>
      <c r="IW37" s="112"/>
      <c r="IX37" s="112"/>
      <c r="IY37" s="112"/>
      <c r="IZ37" s="112"/>
      <c r="JA37" s="112"/>
      <c r="JB37" s="112"/>
      <c r="JC37" s="112"/>
      <c r="JD37" s="112"/>
      <c r="JE37" s="112"/>
      <c r="JF37" s="112"/>
      <c r="JG37" s="112"/>
      <c r="JH37" s="112"/>
      <c r="JI37" s="112"/>
      <c r="JJ37" s="112"/>
      <c r="JK37" s="112"/>
      <c r="JL37" s="112"/>
      <c r="JM37" s="112"/>
      <c r="JN37" s="112"/>
      <c r="JO37" s="112"/>
      <c r="JP37" s="112"/>
      <c r="JQ37" s="112"/>
      <c r="JR37" s="112"/>
      <c r="JS37" s="112"/>
      <c r="JT37" s="112"/>
      <c r="JU37" s="112"/>
      <c r="JV37" s="112"/>
      <c r="JW37" s="112"/>
      <c r="JX37" s="112"/>
      <c r="JY37" s="112"/>
      <c r="JZ37" s="112"/>
      <c r="KA37" s="112"/>
      <c r="KB37" s="112"/>
      <c r="KC37" s="112"/>
      <c r="KD37" s="112"/>
      <c r="KE37" s="112"/>
      <c r="KF37" s="112"/>
      <c r="KG37" s="112"/>
      <c r="KH37" s="112"/>
      <c r="KI37" s="112"/>
      <c r="KJ37" s="112"/>
      <c r="KK37" s="112"/>
      <c r="KL37" s="112"/>
      <c r="KM37" s="112"/>
      <c r="KN37" s="112"/>
      <c r="KO37" s="112"/>
      <c r="KP37" s="112"/>
      <c r="KQ37" s="112"/>
      <c r="KR37" s="112"/>
      <c r="KS37" s="112"/>
      <c r="KT37" s="112"/>
      <c r="KU37" s="112"/>
      <c r="KV37" s="112"/>
      <c r="KW37" s="112"/>
      <c r="KX37" s="112"/>
      <c r="KY37" s="112"/>
      <c r="KZ37" s="112"/>
      <c r="LA37" s="112"/>
      <c r="LB37" s="112"/>
      <c r="LC37" s="112"/>
      <c r="LD37" s="112"/>
      <c r="LE37" s="112"/>
      <c r="LF37" s="112"/>
      <c r="LG37" s="112"/>
      <c r="LH37" s="112"/>
      <c r="LI37" s="112"/>
      <c r="LJ37" s="112"/>
      <c r="LK37" s="112"/>
      <c r="LL37" s="112"/>
      <c r="LM37" s="112"/>
      <c r="LN37" s="112"/>
      <c r="LO37" s="112"/>
      <c r="LP37" s="112"/>
      <c r="LQ37" s="112"/>
      <c r="LR37" s="112"/>
      <c r="LS37" s="112"/>
      <c r="LT37" s="112"/>
      <c r="LU37" s="112"/>
      <c r="LV37" s="112"/>
      <c r="LW37" s="112"/>
      <c r="LX37" s="112"/>
      <c r="LY37" s="112"/>
      <c r="LZ37" s="112"/>
      <c r="MA37" s="112"/>
      <c r="MB37" s="112"/>
      <c r="MC37" s="112"/>
      <c r="MD37" s="112"/>
      <c r="ME37" s="112"/>
      <c r="MF37" s="112"/>
      <c r="MG37" s="112"/>
      <c r="MH37" s="112"/>
      <c r="MI37" s="112"/>
      <c r="MJ37" s="112"/>
      <c r="MK37" s="112"/>
      <c r="ML37" s="112"/>
      <c r="MM37" s="112"/>
      <c r="MN37" s="112"/>
      <c r="MO37" s="112"/>
      <c r="MP37" s="112"/>
      <c r="MQ37" s="112"/>
      <c r="MR37" s="112"/>
      <c r="MS37" s="112"/>
      <c r="MT37" s="112"/>
      <c r="MU37" s="112"/>
      <c r="MV37" s="112"/>
      <c r="MW37" s="112"/>
      <c r="MX37" s="112"/>
      <c r="MY37" s="112"/>
      <c r="MZ37" s="112"/>
      <c r="NA37" s="112"/>
      <c r="NB37" s="112"/>
      <c r="NC37" s="112"/>
      <c r="ND37" s="112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2"/>
      <c r="NS37" s="112"/>
      <c r="NT37" s="112"/>
      <c r="NU37" s="112"/>
      <c r="NV37" s="112"/>
      <c r="NW37" s="112"/>
      <c r="NX37" s="112"/>
      <c r="NY37" s="112"/>
      <c r="NZ37" s="112"/>
      <c r="OA37" s="112"/>
      <c r="OB37" s="112"/>
      <c r="OC37" s="112"/>
      <c r="OD37" s="112"/>
      <c r="OE37" s="112"/>
      <c r="OF37" s="112"/>
      <c r="OG37" s="112"/>
      <c r="OH37" s="112"/>
      <c r="OI37" s="112"/>
      <c r="OJ37" s="112"/>
      <c r="OK37" s="112"/>
      <c r="OL37" s="112"/>
      <c r="OM37" s="112"/>
      <c r="ON37" s="112"/>
      <c r="OO37" s="112"/>
      <c r="OP37" s="112"/>
      <c r="OQ37" s="112"/>
      <c r="OR37" s="112"/>
      <c r="OS37" s="112"/>
      <c r="OT37" s="112"/>
      <c r="OU37" s="112"/>
      <c r="OV37" s="112"/>
      <c r="OW37" s="112"/>
      <c r="OX37" s="112"/>
      <c r="OY37" s="112"/>
      <c r="OZ37" s="112"/>
      <c r="PA37" s="112"/>
      <c r="PB37" s="112"/>
      <c r="PC37" s="112"/>
      <c r="PD37" s="112"/>
      <c r="PE37" s="112"/>
      <c r="PF37" s="112"/>
      <c r="PG37" s="112"/>
      <c r="PH37" s="112"/>
      <c r="PI37" s="112"/>
      <c r="PJ37" s="112"/>
      <c r="PK37" s="112"/>
      <c r="PL37" s="112"/>
      <c r="PM37" s="112"/>
      <c r="PN37" s="112"/>
      <c r="PO37" s="112"/>
      <c r="PP37" s="112"/>
      <c r="PQ37" s="112"/>
      <c r="PR37" s="112"/>
      <c r="PS37" s="112"/>
      <c r="PT37" s="112"/>
      <c r="PU37" s="112"/>
      <c r="PV37" s="112"/>
      <c r="PW37" s="112"/>
      <c r="PX37" s="112"/>
      <c r="PY37" s="112"/>
      <c r="PZ37" s="112"/>
      <c r="QA37" s="112"/>
      <c r="QB37" s="112"/>
      <c r="QC37" s="112"/>
      <c r="QD37" s="112"/>
      <c r="QE37" s="112"/>
      <c r="QF37" s="112"/>
      <c r="QG37" s="112"/>
      <c r="QH37" s="112"/>
      <c r="QI37" s="112"/>
      <c r="QJ37" s="112"/>
      <c r="QK37" s="112"/>
      <c r="QL37" s="112"/>
      <c r="QM37" s="112"/>
      <c r="QN37" s="112"/>
      <c r="QO37" s="112"/>
      <c r="QP37" s="112"/>
      <c r="QQ37" s="112"/>
      <c r="QR37" s="112"/>
      <c r="QS37" s="112"/>
      <c r="QT37" s="112"/>
      <c r="QU37" s="112"/>
      <c r="QV37" s="112"/>
      <c r="QW37" s="112"/>
      <c r="QX37" s="112"/>
      <c r="QY37" s="112"/>
      <c r="QZ37" s="112"/>
      <c r="RA37" s="112"/>
      <c r="RB37" s="112"/>
      <c r="RC37" s="112"/>
      <c r="RD37" s="112"/>
      <c r="RE37" s="112"/>
      <c r="RF37" s="112"/>
      <c r="RG37" s="112"/>
      <c r="RH37" s="112"/>
      <c r="RI37" s="112"/>
      <c r="RJ37" s="112"/>
      <c r="RK37" s="112"/>
      <c r="RL37" s="112"/>
      <c r="RM37" s="112"/>
      <c r="RN37" s="112"/>
      <c r="RO37" s="112"/>
      <c r="RP37" s="112"/>
      <c r="RQ37" s="112"/>
      <c r="RR37" s="112"/>
      <c r="RS37" s="112"/>
      <c r="RT37" s="112"/>
      <c r="RU37" s="112"/>
      <c r="RV37" s="112"/>
      <c r="RW37" s="112"/>
      <c r="RX37" s="112"/>
      <c r="RY37" s="112"/>
      <c r="RZ37" s="112"/>
      <c r="SA37" s="112"/>
      <c r="SB37" s="112"/>
      <c r="SC37" s="112"/>
      <c r="SD37" s="112"/>
      <c r="SE37" s="112"/>
      <c r="SF37" s="112"/>
      <c r="SG37" s="112"/>
      <c r="SH37" s="112"/>
      <c r="SI37" s="112"/>
      <c r="SJ37" s="112"/>
      <c r="SK37" s="112"/>
      <c r="SL37" s="112"/>
      <c r="SM37" s="112"/>
      <c r="SN37" s="112"/>
      <c r="SO37" s="112"/>
      <c r="SP37" s="112"/>
      <c r="SQ37" s="112"/>
      <c r="SR37" s="112"/>
      <c r="SS37" s="112"/>
      <c r="ST37" s="112"/>
      <c r="SU37" s="112"/>
      <c r="SV37" s="112"/>
      <c r="SW37" s="112"/>
      <c r="SX37" s="112"/>
      <c r="SY37" s="112"/>
      <c r="SZ37" s="112"/>
      <c r="TA37" s="112"/>
      <c r="TB37" s="112"/>
      <c r="TC37" s="112"/>
      <c r="TD37" s="112"/>
      <c r="TE37" s="112"/>
      <c r="TF37" s="112"/>
      <c r="TG37" s="112"/>
      <c r="TH37" s="112"/>
      <c r="TI37" s="112"/>
      <c r="TJ37" s="112"/>
      <c r="TK37" s="112"/>
      <c r="TL37" s="112"/>
      <c r="TM37" s="112"/>
      <c r="TN37" s="112"/>
      <c r="TO37" s="112"/>
      <c r="TP37" s="112"/>
      <c r="TQ37" s="112"/>
      <c r="TR37" s="112"/>
      <c r="TS37" s="112"/>
      <c r="TT37" s="112"/>
      <c r="TU37" s="112"/>
      <c r="TV37" s="112"/>
      <c r="TW37" s="112"/>
      <c r="TX37" s="112"/>
      <c r="TY37" s="112"/>
      <c r="TZ37" s="112"/>
      <c r="UA37" s="112"/>
      <c r="UB37" s="112"/>
      <c r="UC37" s="112"/>
      <c r="UD37" s="112"/>
      <c r="UE37" s="112"/>
      <c r="UF37" s="112"/>
      <c r="UG37" s="112"/>
      <c r="UH37" s="112"/>
      <c r="UI37" s="112"/>
      <c r="UJ37" s="112"/>
      <c r="UK37" s="112"/>
      <c r="UL37" s="112"/>
      <c r="UM37" s="112"/>
      <c r="UN37" s="112"/>
      <c r="UO37" s="112"/>
      <c r="UP37" s="112"/>
      <c r="UQ37" s="112"/>
      <c r="UR37" s="112"/>
      <c r="US37" s="112"/>
      <c r="UT37" s="112"/>
      <c r="UU37" s="112"/>
      <c r="UV37" s="112"/>
      <c r="UW37" s="112"/>
      <c r="UX37" s="112"/>
      <c r="UY37" s="112"/>
      <c r="UZ37" s="112"/>
      <c r="VA37" s="112"/>
      <c r="VB37" s="112"/>
      <c r="VC37" s="112"/>
      <c r="VD37" s="112"/>
      <c r="VE37" s="112"/>
      <c r="VF37" s="112"/>
      <c r="VG37" s="112"/>
      <c r="VH37" s="112"/>
      <c r="VI37" s="112"/>
      <c r="VJ37" s="112"/>
      <c r="VK37" s="112"/>
      <c r="VL37" s="112"/>
      <c r="VM37" s="112"/>
      <c r="VN37" s="112"/>
      <c r="VO37" s="112"/>
      <c r="VP37" s="112"/>
      <c r="VQ37" s="112"/>
      <c r="VR37" s="112"/>
      <c r="VS37" s="112"/>
      <c r="VT37" s="112"/>
      <c r="VU37" s="112"/>
      <c r="VV37" s="112"/>
      <c r="VW37" s="112"/>
      <c r="VX37" s="112"/>
      <c r="VY37" s="112"/>
      <c r="VZ37" s="112"/>
      <c r="WA37" s="112"/>
      <c r="WB37" s="112"/>
      <c r="WC37" s="112"/>
      <c r="WD37" s="112"/>
      <c r="WE37" s="112"/>
      <c r="WF37" s="112"/>
      <c r="WG37" s="112"/>
      <c r="WH37" s="112"/>
      <c r="WI37" s="112"/>
      <c r="WJ37" s="112"/>
      <c r="WK37" s="112"/>
      <c r="WL37" s="112"/>
      <c r="WM37" s="112"/>
      <c r="WN37" s="112"/>
      <c r="WO37" s="112"/>
      <c r="WP37" s="112"/>
      <c r="WQ37" s="112"/>
      <c r="WR37" s="112"/>
      <c r="WS37" s="112"/>
      <c r="WT37" s="112"/>
      <c r="WU37" s="112"/>
      <c r="WV37" s="112"/>
      <c r="WW37" s="112"/>
      <c r="WX37" s="112"/>
      <c r="WY37" s="112"/>
      <c r="WZ37" s="112"/>
      <c r="XA37" s="112"/>
      <c r="XB37" s="112"/>
      <c r="XC37" s="112"/>
      <c r="XD37" s="112"/>
      <c r="XE37" s="112"/>
      <c r="XF37" s="112"/>
      <c r="XG37" s="112"/>
      <c r="XH37" s="112"/>
      <c r="XI37" s="112"/>
      <c r="XJ37" s="112"/>
      <c r="XK37" s="112"/>
      <c r="XL37" s="112"/>
      <c r="XM37" s="112"/>
      <c r="XN37" s="112"/>
      <c r="XO37" s="112"/>
      <c r="XP37" s="112"/>
      <c r="XQ37" s="112"/>
      <c r="XR37" s="112"/>
      <c r="XS37" s="112"/>
      <c r="XT37" s="112"/>
      <c r="XU37" s="112"/>
      <c r="XV37" s="112"/>
      <c r="XW37" s="112"/>
      <c r="XX37" s="112"/>
      <c r="XY37" s="112"/>
      <c r="XZ37" s="112"/>
      <c r="YA37" s="112"/>
      <c r="YB37" s="112"/>
      <c r="YC37" s="112"/>
      <c r="YD37" s="112"/>
      <c r="YE37" s="112"/>
      <c r="YF37" s="112"/>
      <c r="YG37" s="112"/>
      <c r="YH37" s="112"/>
      <c r="YI37" s="112"/>
      <c r="YJ37" s="112"/>
      <c r="YK37" s="112"/>
      <c r="YL37" s="112"/>
      <c r="YM37" s="112"/>
      <c r="YN37" s="112"/>
      <c r="YO37" s="112"/>
      <c r="YP37" s="112"/>
      <c r="YQ37" s="112"/>
      <c r="YR37" s="112"/>
      <c r="YS37" s="112"/>
      <c r="YT37" s="112"/>
      <c r="YU37" s="112"/>
      <c r="YV37" s="112"/>
      <c r="YW37" s="112"/>
      <c r="YX37" s="112"/>
      <c r="YY37" s="112"/>
      <c r="YZ37" s="112"/>
      <c r="ZA37" s="112"/>
      <c r="ZB37" s="112"/>
      <c r="ZC37" s="112"/>
      <c r="ZD37" s="112"/>
      <c r="ZE37" s="112"/>
      <c r="ZF37" s="112"/>
      <c r="ZG37" s="112"/>
      <c r="ZH37" s="112"/>
      <c r="ZI37" s="112"/>
      <c r="ZJ37" s="112"/>
      <c r="ZK37" s="112"/>
      <c r="ZL37" s="112"/>
      <c r="ZM37" s="112"/>
      <c r="ZN37" s="112"/>
      <c r="ZO37" s="112"/>
      <c r="ZP37" s="112"/>
      <c r="ZQ37" s="112"/>
      <c r="ZR37" s="112"/>
      <c r="ZS37" s="112"/>
      <c r="ZT37" s="112"/>
      <c r="ZU37" s="112"/>
      <c r="ZV37" s="112"/>
      <c r="ZW37" s="112"/>
      <c r="ZX37" s="112"/>
      <c r="ZY37" s="112"/>
      <c r="ZZ37" s="112"/>
      <c r="AAA37" s="112"/>
      <c r="AAB37" s="112"/>
      <c r="AAC37" s="112"/>
      <c r="AAD37" s="112"/>
      <c r="AAE37" s="112"/>
      <c r="AAF37" s="112"/>
      <c r="AAG37" s="112"/>
      <c r="AAH37" s="112"/>
      <c r="AAI37" s="112"/>
      <c r="AAJ37" s="112"/>
      <c r="AAK37" s="112"/>
    </row>
    <row r="38" spans="1:713" s="108" customFormat="1" ht="16.5" customHeight="1" x14ac:dyDescent="0.2">
      <c r="A38" s="186"/>
      <c r="B38" s="188"/>
      <c r="C38" s="190"/>
      <c r="D38" s="17">
        <v>26</v>
      </c>
      <c r="E38" s="31">
        <v>44666</v>
      </c>
      <c r="F38" s="18" t="s">
        <v>23</v>
      </c>
      <c r="G38" s="58">
        <v>8</v>
      </c>
      <c r="H38" s="21">
        <v>10</v>
      </c>
      <c r="I38" s="16">
        <v>550</v>
      </c>
      <c r="J38" s="45"/>
      <c r="K38" s="104"/>
      <c r="L38" s="30"/>
      <c r="M38" s="18"/>
      <c r="N38" s="23"/>
      <c r="O38" s="51"/>
      <c r="P38" s="91"/>
      <c r="Q38" s="53"/>
      <c r="R38" s="106"/>
      <c r="S38" s="200"/>
      <c r="T38" s="113"/>
      <c r="U38" s="12"/>
      <c r="V38" s="12"/>
      <c r="W38" s="12"/>
      <c r="X38" s="12"/>
      <c r="Y38" s="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  <c r="IV38" s="112"/>
      <c r="IW38" s="112"/>
      <c r="IX38" s="112"/>
      <c r="IY38" s="112"/>
      <c r="IZ38" s="112"/>
      <c r="JA38" s="112"/>
      <c r="JB38" s="112"/>
      <c r="JC38" s="112"/>
      <c r="JD38" s="112"/>
      <c r="JE38" s="112"/>
      <c r="JF38" s="112"/>
      <c r="JG38" s="112"/>
      <c r="JH38" s="112"/>
      <c r="JI38" s="112"/>
      <c r="JJ38" s="112"/>
      <c r="JK38" s="112"/>
      <c r="JL38" s="112"/>
      <c r="JM38" s="112"/>
      <c r="JN38" s="112"/>
      <c r="JO38" s="112"/>
      <c r="JP38" s="112"/>
      <c r="JQ38" s="112"/>
      <c r="JR38" s="112"/>
      <c r="JS38" s="112"/>
      <c r="JT38" s="112"/>
      <c r="JU38" s="112"/>
      <c r="JV38" s="112"/>
      <c r="JW38" s="112"/>
      <c r="JX38" s="112"/>
      <c r="JY38" s="112"/>
      <c r="JZ38" s="112"/>
      <c r="KA38" s="112"/>
      <c r="KB38" s="112"/>
      <c r="KC38" s="112"/>
      <c r="KD38" s="112"/>
      <c r="KE38" s="112"/>
      <c r="KF38" s="112"/>
      <c r="KG38" s="112"/>
      <c r="KH38" s="112"/>
      <c r="KI38" s="112"/>
      <c r="KJ38" s="112"/>
      <c r="KK38" s="112"/>
      <c r="KL38" s="112"/>
      <c r="KM38" s="112"/>
      <c r="KN38" s="112"/>
      <c r="KO38" s="112"/>
      <c r="KP38" s="112"/>
      <c r="KQ38" s="112"/>
      <c r="KR38" s="112"/>
      <c r="KS38" s="112"/>
      <c r="KT38" s="112"/>
      <c r="KU38" s="112"/>
      <c r="KV38" s="112"/>
      <c r="KW38" s="112"/>
      <c r="KX38" s="112"/>
      <c r="KY38" s="112"/>
      <c r="KZ38" s="112"/>
      <c r="LA38" s="112"/>
      <c r="LB38" s="112"/>
      <c r="LC38" s="112"/>
      <c r="LD38" s="112"/>
      <c r="LE38" s="112"/>
      <c r="LF38" s="112"/>
      <c r="LG38" s="112"/>
      <c r="LH38" s="112"/>
      <c r="LI38" s="112"/>
      <c r="LJ38" s="112"/>
      <c r="LK38" s="112"/>
      <c r="LL38" s="112"/>
      <c r="LM38" s="112"/>
      <c r="LN38" s="112"/>
      <c r="LO38" s="112"/>
      <c r="LP38" s="112"/>
      <c r="LQ38" s="112"/>
      <c r="LR38" s="112"/>
      <c r="LS38" s="112"/>
      <c r="LT38" s="112"/>
      <c r="LU38" s="112"/>
      <c r="LV38" s="112"/>
      <c r="LW38" s="112"/>
      <c r="LX38" s="112"/>
      <c r="LY38" s="112"/>
      <c r="LZ38" s="112"/>
      <c r="MA38" s="112"/>
      <c r="MB38" s="112"/>
      <c r="MC38" s="112"/>
      <c r="MD38" s="112"/>
      <c r="ME38" s="112"/>
      <c r="MF38" s="112"/>
      <c r="MG38" s="112"/>
      <c r="MH38" s="112"/>
      <c r="MI38" s="112"/>
      <c r="MJ38" s="112"/>
      <c r="MK38" s="112"/>
      <c r="ML38" s="112"/>
      <c r="MM38" s="112"/>
      <c r="MN38" s="112"/>
      <c r="MO38" s="112"/>
      <c r="MP38" s="112"/>
      <c r="MQ38" s="112"/>
      <c r="MR38" s="112"/>
      <c r="MS38" s="112"/>
      <c r="MT38" s="112"/>
      <c r="MU38" s="112"/>
      <c r="MV38" s="112"/>
      <c r="MW38" s="112"/>
      <c r="MX38" s="112"/>
      <c r="MY38" s="112"/>
      <c r="MZ38" s="112"/>
      <c r="NA38" s="112"/>
      <c r="NB38" s="112"/>
      <c r="NC38" s="112"/>
      <c r="ND38" s="112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2"/>
      <c r="NS38" s="112"/>
      <c r="NT38" s="112"/>
      <c r="NU38" s="112"/>
      <c r="NV38" s="112"/>
      <c r="NW38" s="112"/>
      <c r="NX38" s="112"/>
      <c r="NY38" s="112"/>
      <c r="NZ38" s="112"/>
      <c r="OA38" s="112"/>
      <c r="OB38" s="112"/>
      <c r="OC38" s="112"/>
      <c r="OD38" s="112"/>
      <c r="OE38" s="112"/>
      <c r="OF38" s="112"/>
      <c r="OG38" s="112"/>
      <c r="OH38" s="112"/>
      <c r="OI38" s="112"/>
      <c r="OJ38" s="112"/>
      <c r="OK38" s="112"/>
      <c r="OL38" s="112"/>
      <c r="OM38" s="112"/>
      <c r="ON38" s="112"/>
      <c r="OO38" s="112"/>
      <c r="OP38" s="112"/>
      <c r="OQ38" s="112"/>
      <c r="OR38" s="112"/>
      <c r="OS38" s="112"/>
      <c r="OT38" s="112"/>
      <c r="OU38" s="112"/>
      <c r="OV38" s="112"/>
      <c r="OW38" s="112"/>
      <c r="OX38" s="112"/>
      <c r="OY38" s="112"/>
      <c r="OZ38" s="112"/>
      <c r="PA38" s="112"/>
      <c r="PB38" s="112"/>
      <c r="PC38" s="112"/>
      <c r="PD38" s="112"/>
      <c r="PE38" s="112"/>
      <c r="PF38" s="112"/>
      <c r="PG38" s="112"/>
      <c r="PH38" s="112"/>
      <c r="PI38" s="112"/>
      <c r="PJ38" s="112"/>
      <c r="PK38" s="112"/>
      <c r="PL38" s="112"/>
      <c r="PM38" s="112"/>
      <c r="PN38" s="112"/>
      <c r="PO38" s="112"/>
      <c r="PP38" s="112"/>
      <c r="PQ38" s="112"/>
      <c r="PR38" s="112"/>
      <c r="PS38" s="112"/>
      <c r="PT38" s="112"/>
      <c r="PU38" s="112"/>
      <c r="PV38" s="112"/>
      <c r="PW38" s="112"/>
      <c r="PX38" s="112"/>
      <c r="PY38" s="112"/>
      <c r="PZ38" s="112"/>
      <c r="QA38" s="112"/>
      <c r="QB38" s="112"/>
      <c r="QC38" s="112"/>
      <c r="QD38" s="112"/>
      <c r="QE38" s="112"/>
      <c r="QF38" s="112"/>
      <c r="QG38" s="112"/>
      <c r="QH38" s="112"/>
      <c r="QI38" s="112"/>
      <c r="QJ38" s="112"/>
      <c r="QK38" s="112"/>
      <c r="QL38" s="112"/>
      <c r="QM38" s="112"/>
      <c r="QN38" s="112"/>
      <c r="QO38" s="112"/>
      <c r="QP38" s="112"/>
      <c r="QQ38" s="112"/>
      <c r="QR38" s="112"/>
      <c r="QS38" s="112"/>
      <c r="QT38" s="112"/>
      <c r="QU38" s="112"/>
      <c r="QV38" s="112"/>
      <c r="QW38" s="112"/>
      <c r="QX38" s="112"/>
      <c r="QY38" s="112"/>
      <c r="QZ38" s="112"/>
      <c r="RA38" s="112"/>
      <c r="RB38" s="112"/>
      <c r="RC38" s="112"/>
      <c r="RD38" s="112"/>
      <c r="RE38" s="112"/>
      <c r="RF38" s="112"/>
      <c r="RG38" s="112"/>
      <c r="RH38" s="112"/>
      <c r="RI38" s="112"/>
      <c r="RJ38" s="112"/>
      <c r="RK38" s="112"/>
      <c r="RL38" s="112"/>
      <c r="RM38" s="112"/>
      <c r="RN38" s="112"/>
      <c r="RO38" s="112"/>
      <c r="RP38" s="112"/>
      <c r="RQ38" s="112"/>
      <c r="RR38" s="112"/>
      <c r="RS38" s="112"/>
      <c r="RT38" s="112"/>
      <c r="RU38" s="112"/>
      <c r="RV38" s="112"/>
      <c r="RW38" s="112"/>
      <c r="RX38" s="112"/>
      <c r="RY38" s="112"/>
      <c r="RZ38" s="112"/>
      <c r="SA38" s="112"/>
      <c r="SB38" s="112"/>
      <c r="SC38" s="112"/>
      <c r="SD38" s="112"/>
      <c r="SE38" s="112"/>
      <c r="SF38" s="112"/>
      <c r="SG38" s="112"/>
      <c r="SH38" s="112"/>
      <c r="SI38" s="112"/>
      <c r="SJ38" s="112"/>
      <c r="SK38" s="112"/>
      <c r="SL38" s="112"/>
      <c r="SM38" s="112"/>
      <c r="SN38" s="112"/>
      <c r="SO38" s="112"/>
      <c r="SP38" s="112"/>
      <c r="SQ38" s="112"/>
      <c r="SR38" s="112"/>
      <c r="SS38" s="112"/>
      <c r="ST38" s="112"/>
      <c r="SU38" s="112"/>
      <c r="SV38" s="112"/>
      <c r="SW38" s="112"/>
      <c r="SX38" s="112"/>
      <c r="SY38" s="112"/>
      <c r="SZ38" s="112"/>
      <c r="TA38" s="112"/>
      <c r="TB38" s="112"/>
      <c r="TC38" s="112"/>
      <c r="TD38" s="112"/>
      <c r="TE38" s="112"/>
      <c r="TF38" s="112"/>
      <c r="TG38" s="112"/>
      <c r="TH38" s="112"/>
      <c r="TI38" s="112"/>
      <c r="TJ38" s="112"/>
      <c r="TK38" s="112"/>
      <c r="TL38" s="112"/>
      <c r="TM38" s="112"/>
      <c r="TN38" s="112"/>
      <c r="TO38" s="112"/>
      <c r="TP38" s="112"/>
      <c r="TQ38" s="112"/>
      <c r="TR38" s="112"/>
      <c r="TS38" s="112"/>
      <c r="TT38" s="112"/>
      <c r="TU38" s="112"/>
      <c r="TV38" s="112"/>
      <c r="TW38" s="112"/>
      <c r="TX38" s="112"/>
      <c r="TY38" s="112"/>
      <c r="TZ38" s="112"/>
      <c r="UA38" s="112"/>
      <c r="UB38" s="112"/>
      <c r="UC38" s="112"/>
      <c r="UD38" s="112"/>
      <c r="UE38" s="112"/>
      <c r="UF38" s="112"/>
      <c r="UG38" s="112"/>
      <c r="UH38" s="112"/>
      <c r="UI38" s="112"/>
      <c r="UJ38" s="112"/>
      <c r="UK38" s="112"/>
      <c r="UL38" s="112"/>
      <c r="UM38" s="112"/>
      <c r="UN38" s="112"/>
      <c r="UO38" s="112"/>
      <c r="UP38" s="112"/>
      <c r="UQ38" s="112"/>
      <c r="UR38" s="112"/>
      <c r="US38" s="112"/>
      <c r="UT38" s="112"/>
      <c r="UU38" s="112"/>
      <c r="UV38" s="112"/>
      <c r="UW38" s="112"/>
      <c r="UX38" s="112"/>
      <c r="UY38" s="112"/>
      <c r="UZ38" s="112"/>
      <c r="VA38" s="112"/>
      <c r="VB38" s="112"/>
      <c r="VC38" s="112"/>
      <c r="VD38" s="112"/>
      <c r="VE38" s="112"/>
      <c r="VF38" s="112"/>
      <c r="VG38" s="112"/>
      <c r="VH38" s="112"/>
      <c r="VI38" s="112"/>
      <c r="VJ38" s="112"/>
      <c r="VK38" s="112"/>
      <c r="VL38" s="112"/>
      <c r="VM38" s="112"/>
      <c r="VN38" s="112"/>
      <c r="VO38" s="112"/>
      <c r="VP38" s="112"/>
      <c r="VQ38" s="112"/>
      <c r="VR38" s="112"/>
      <c r="VS38" s="112"/>
      <c r="VT38" s="112"/>
      <c r="VU38" s="112"/>
      <c r="VV38" s="112"/>
      <c r="VW38" s="112"/>
      <c r="VX38" s="112"/>
      <c r="VY38" s="112"/>
      <c r="VZ38" s="112"/>
      <c r="WA38" s="112"/>
      <c r="WB38" s="112"/>
      <c r="WC38" s="112"/>
      <c r="WD38" s="112"/>
      <c r="WE38" s="112"/>
      <c r="WF38" s="112"/>
      <c r="WG38" s="112"/>
      <c r="WH38" s="112"/>
      <c r="WI38" s="112"/>
      <c r="WJ38" s="112"/>
      <c r="WK38" s="112"/>
      <c r="WL38" s="112"/>
      <c r="WM38" s="112"/>
      <c r="WN38" s="112"/>
      <c r="WO38" s="112"/>
      <c r="WP38" s="112"/>
      <c r="WQ38" s="112"/>
      <c r="WR38" s="112"/>
      <c r="WS38" s="112"/>
      <c r="WT38" s="112"/>
      <c r="WU38" s="112"/>
      <c r="WV38" s="112"/>
      <c r="WW38" s="112"/>
      <c r="WX38" s="112"/>
      <c r="WY38" s="112"/>
      <c r="WZ38" s="112"/>
      <c r="XA38" s="112"/>
      <c r="XB38" s="112"/>
      <c r="XC38" s="112"/>
      <c r="XD38" s="112"/>
      <c r="XE38" s="112"/>
      <c r="XF38" s="112"/>
      <c r="XG38" s="112"/>
      <c r="XH38" s="112"/>
      <c r="XI38" s="112"/>
      <c r="XJ38" s="112"/>
      <c r="XK38" s="112"/>
      <c r="XL38" s="112"/>
      <c r="XM38" s="112"/>
      <c r="XN38" s="112"/>
      <c r="XO38" s="112"/>
      <c r="XP38" s="112"/>
      <c r="XQ38" s="112"/>
      <c r="XR38" s="112"/>
      <c r="XS38" s="112"/>
      <c r="XT38" s="112"/>
      <c r="XU38" s="112"/>
      <c r="XV38" s="112"/>
      <c r="XW38" s="112"/>
      <c r="XX38" s="112"/>
      <c r="XY38" s="112"/>
      <c r="XZ38" s="112"/>
      <c r="YA38" s="112"/>
      <c r="YB38" s="112"/>
      <c r="YC38" s="112"/>
      <c r="YD38" s="112"/>
      <c r="YE38" s="112"/>
      <c r="YF38" s="112"/>
      <c r="YG38" s="112"/>
      <c r="YH38" s="112"/>
      <c r="YI38" s="112"/>
      <c r="YJ38" s="112"/>
      <c r="YK38" s="112"/>
      <c r="YL38" s="112"/>
      <c r="YM38" s="112"/>
      <c r="YN38" s="112"/>
      <c r="YO38" s="112"/>
      <c r="YP38" s="112"/>
      <c r="YQ38" s="112"/>
      <c r="YR38" s="112"/>
      <c r="YS38" s="112"/>
      <c r="YT38" s="112"/>
      <c r="YU38" s="112"/>
      <c r="YV38" s="112"/>
      <c r="YW38" s="112"/>
      <c r="YX38" s="112"/>
      <c r="YY38" s="112"/>
      <c r="YZ38" s="112"/>
      <c r="ZA38" s="112"/>
      <c r="ZB38" s="112"/>
      <c r="ZC38" s="112"/>
      <c r="ZD38" s="112"/>
      <c r="ZE38" s="112"/>
      <c r="ZF38" s="112"/>
      <c r="ZG38" s="112"/>
      <c r="ZH38" s="112"/>
      <c r="ZI38" s="112"/>
      <c r="ZJ38" s="112"/>
      <c r="ZK38" s="112"/>
      <c r="ZL38" s="112"/>
      <c r="ZM38" s="112"/>
      <c r="ZN38" s="112"/>
      <c r="ZO38" s="112"/>
      <c r="ZP38" s="112"/>
      <c r="ZQ38" s="112"/>
      <c r="ZR38" s="112"/>
      <c r="ZS38" s="112"/>
      <c r="ZT38" s="112"/>
      <c r="ZU38" s="112"/>
      <c r="ZV38" s="112"/>
      <c r="ZW38" s="112"/>
      <c r="ZX38" s="112"/>
      <c r="ZY38" s="112"/>
      <c r="ZZ38" s="112"/>
      <c r="AAA38" s="112"/>
      <c r="AAB38" s="112"/>
      <c r="AAC38" s="112"/>
      <c r="AAD38" s="112"/>
      <c r="AAE38" s="112"/>
      <c r="AAF38" s="112"/>
      <c r="AAG38" s="112"/>
      <c r="AAH38" s="112"/>
      <c r="AAI38" s="112"/>
      <c r="AAJ38" s="112"/>
      <c r="AAK38" s="112"/>
    </row>
    <row r="39" spans="1:713" s="108" customFormat="1" ht="16.5" customHeight="1" x14ac:dyDescent="0.2">
      <c r="A39" s="186"/>
      <c r="B39" s="188"/>
      <c r="C39" s="190"/>
      <c r="D39" s="17">
        <v>27</v>
      </c>
      <c r="E39" s="31">
        <v>44670</v>
      </c>
      <c r="F39" s="18" t="s">
        <v>23</v>
      </c>
      <c r="G39" s="58">
        <v>8</v>
      </c>
      <c r="H39" s="21">
        <v>10</v>
      </c>
      <c r="I39" s="16">
        <v>550</v>
      </c>
      <c r="J39" s="44">
        <v>44706</v>
      </c>
      <c r="K39" s="114">
        <v>27</v>
      </c>
      <c r="L39" s="31">
        <v>44670</v>
      </c>
      <c r="M39" s="18" t="s">
        <v>23</v>
      </c>
      <c r="N39" s="58">
        <v>8</v>
      </c>
      <c r="O39" s="21">
        <v>10</v>
      </c>
      <c r="P39" s="28">
        <v>550</v>
      </c>
      <c r="Q39" s="53">
        <v>26</v>
      </c>
      <c r="R39" s="106">
        <v>44706</v>
      </c>
      <c r="S39" s="200"/>
      <c r="T39" s="113"/>
      <c r="U39" s="12"/>
      <c r="V39" s="12"/>
      <c r="W39" s="12"/>
      <c r="X39" s="12"/>
      <c r="Y39" s="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  <c r="IV39" s="112"/>
      <c r="IW39" s="112"/>
      <c r="IX39" s="112"/>
      <c r="IY39" s="112"/>
      <c r="IZ39" s="112"/>
      <c r="JA39" s="112"/>
      <c r="JB39" s="112"/>
      <c r="JC39" s="112"/>
      <c r="JD39" s="112"/>
      <c r="JE39" s="112"/>
      <c r="JF39" s="112"/>
      <c r="JG39" s="112"/>
      <c r="JH39" s="112"/>
      <c r="JI39" s="112"/>
      <c r="JJ39" s="112"/>
      <c r="JK39" s="112"/>
      <c r="JL39" s="112"/>
      <c r="JM39" s="112"/>
      <c r="JN39" s="112"/>
      <c r="JO39" s="112"/>
      <c r="JP39" s="112"/>
      <c r="JQ39" s="112"/>
      <c r="JR39" s="112"/>
      <c r="JS39" s="112"/>
      <c r="JT39" s="112"/>
      <c r="JU39" s="112"/>
      <c r="JV39" s="112"/>
      <c r="JW39" s="112"/>
      <c r="JX39" s="112"/>
      <c r="JY39" s="112"/>
      <c r="JZ39" s="112"/>
      <c r="KA39" s="112"/>
      <c r="KB39" s="112"/>
      <c r="KC39" s="112"/>
      <c r="KD39" s="112"/>
      <c r="KE39" s="112"/>
      <c r="KF39" s="112"/>
      <c r="KG39" s="112"/>
      <c r="KH39" s="112"/>
      <c r="KI39" s="112"/>
      <c r="KJ39" s="112"/>
      <c r="KK39" s="112"/>
      <c r="KL39" s="112"/>
      <c r="KM39" s="112"/>
      <c r="KN39" s="112"/>
      <c r="KO39" s="112"/>
      <c r="KP39" s="112"/>
      <c r="KQ39" s="112"/>
      <c r="KR39" s="112"/>
      <c r="KS39" s="112"/>
      <c r="KT39" s="112"/>
      <c r="KU39" s="112"/>
      <c r="KV39" s="112"/>
      <c r="KW39" s="112"/>
      <c r="KX39" s="112"/>
      <c r="KY39" s="112"/>
      <c r="KZ39" s="112"/>
      <c r="LA39" s="112"/>
      <c r="LB39" s="112"/>
      <c r="LC39" s="112"/>
      <c r="LD39" s="112"/>
      <c r="LE39" s="112"/>
      <c r="LF39" s="112"/>
      <c r="LG39" s="112"/>
      <c r="LH39" s="112"/>
      <c r="LI39" s="112"/>
      <c r="LJ39" s="112"/>
      <c r="LK39" s="112"/>
      <c r="LL39" s="112"/>
      <c r="LM39" s="112"/>
      <c r="LN39" s="112"/>
      <c r="LO39" s="112"/>
      <c r="LP39" s="112"/>
      <c r="LQ39" s="112"/>
      <c r="LR39" s="112"/>
      <c r="LS39" s="112"/>
      <c r="LT39" s="112"/>
      <c r="LU39" s="112"/>
      <c r="LV39" s="112"/>
      <c r="LW39" s="112"/>
      <c r="LX39" s="112"/>
      <c r="LY39" s="112"/>
      <c r="LZ39" s="112"/>
      <c r="MA39" s="112"/>
      <c r="MB39" s="112"/>
      <c r="MC39" s="112"/>
      <c r="MD39" s="112"/>
      <c r="ME39" s="112"/>
      <c r="MF39" s="112"/>
      <c r="MG39" s="112"/>
      <c r="MH39" s="112"/>
      <c r="MI39" s="112"/>
      <c r="MJ39" s="112"/>
      <c r="MK39" s="112"/>
      <c r="ML39" s="112"/>
      <c r="MM39" s="112"/>
      <c r="MN39" s="112"/>
      <c r="MO39" s="112"/>
      <c r="MP39" s="112"/>
      <c r="MQ39" s="112"/>
      <c r="MR39" s="112"/>
      <c r="MS39" s="112"/>
      <c r="MT39" s="112"/>
      <c r="MU39" s="112"/>
      <c r="MV39" s="112"/>
      <c r="MW39" s="112"/>
      <c r="MX39" s="112"/>
      <c r="MY39" s="112"/>
      <c r="MZ39" s="112"/>
      <c r="NA39" s="112"/>
      <c r="NB39" s="112"/>
      <c r="NC39" s="112"/>
      <c r="ND39" s="112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2"/>
      <c r="NY39" s="112"/>
      <c r="NZ39" s="112"/>
      <c r="OA39" s="112"/>
      <c r="OB39" s="112"/>
      <c r="OC39" s="112"/>
      <c r="OD39" s="112"/>
      <c r="OE39" s="112"/>
      <c r="OF39" s="112"/>
      <c r="OG39" s="112"/>
      <c r="OH39" s="112"/>
      <c r="OI39" s="112"/>
      <c r="OJ39" s="112"/>
      <c r="OK39" s="112"/>
      <c r="OL39" s="112"/>
      <c r="OM39" s="112"/>
      <c r="ON39" s="112"/>
      <c r="OO39" s="112"/>
      <c r="OP39" s="112"/>
      <c r="OQ39" s="112"/>
      <c r="OR39" s="112"/>
      <c r="OS39" s="112"/>
      <c r="OT39" s="112"/>
      <c r="OU39" s="112"/>
      <c r="OV39" s="112"/>
      <c r="OW39" s="112"/>
      <c r="OX39" s="112"/>
      <c r="OY39" s="112"/>
      <c r="OZ39" s="112"/>
      <c r="PA39" s="112"/>
      <c r="PB39" s="112"/>
      <c r="PC39" s="112"/>
      <c r="PD39" s="112"/>
      <c r="PE39" s="112"/>
      <c r="PF39" s="112"/>
      <c r="PG39" s="112"/>
      <c r="PH39" s="112"/>
      <c r="PI39" s="112"/>
      <c r="PJ39" s="112"/>
      <c r="PK39" s="112"/>
      <c r="PL39" s="112"/>
      <c r="PM39" s="112"/>
      <c r="PN39" s="112"/>
      <c r="PO39" s="112"/>
      <c r="PP39" s="112"/>
      <c r="PQ39" s="112"/>
      <c r="PR39" s="112"/>
      <c r="PS39" s="112"/>
      <c r="PT39" s="112"/>
      <c r="PU39" s="112"/>
      <c r="PV39" s="112"/>
      <c r="PW39" s="112"/>
      <c r="PX39" s="112"/>
      <c r="PY39" s="112"/>
      <c r="PZ39" s="112"/>
      <c r="QA39" s="112"/>
      <c r="QB39" s="112"/>
      <c r="QC39" s="112"/>
      <c r="QD39" s="112"/>
      <c r="QE39" s="112"/>
      <c r="QF39" s="112"/>
      <c r="QG39" s="112"/>
      <c r="QH39" s="112"/>
      <c r="QI39" s="112"/>
      <c r="QJ39" s="112"/>
      <c r="QK39" s="112"/>
      <c r="QL39" s="112"/>
      <c r="QM39" s="112"/>
      <c r="QN39" s="112"/>
      <c r="QO39" s="112"/>
      <c r="QP39" s="112"/>
      <c r="QQ39" s="112"/>
      <c r="QR39" s="112"/>
      <c r="QS39" s="112"/>
      <c r="QT39" s="112"/>
      <c r="QU39" s="112"/>
      <c r="QV39" s="112"/>
      <c r="QW39" s="112"/>
      <c r="QX39" s="112"/>
      <c r="QY39" s="112"/>
      <c r="QZ39" s="112"/>
      <c r="RA39" s="112"/>
      <c r="RB39" s="112"/>
      <c r="RC39" s="112"/>
      <c r="RD39" s="112"/>
      <c r="RE39" s="112"/>
      <c r="RF39" s="112"/>
      <c r="RG39" s="112"/>
      <c r="RH39" s="112"/>
      <c r="RI39" s="112"/>
      <c r="RJ39" s="112"/>
      <c r="RK39" s="112"/>
      <c r="RL39" s="112"/>
      <c r="RM39" s="112"/>
      <c r="RN39" s="112"/>
      <c r="RO39" s="112"/>
      <c r="RP39" s="112"/>
      <c r="RQ39" s="112"/>
      <c r="RR39" s="112"/>
      <c r="RS39" s="112"/>
      <c r="RT39" s="112"/>
      <c r="RU39" s="112"/>
      <c r="RV39" s="112"/>
      <c r="RW39" s="112"/>
      <c r="RX39" s="112"/>
      <c r="RY39" s="112"/>
      <c r="RZ39" s="112"/>
      <c r="SA39" s="112"/>
      <c r="SB39" s="112"/>
      <c r="SC39" s="112"/>
      <c r="SD39" s="112"/>
      <c r="SE39" s="112"/>
      <c r="SF39" s="112"/>
      <c r="SG39" s="112"/>
      <c r="SH39" s="112"/>
      <c r="SI39" s="112"/>
      <c r="SJ39" s="112"/>
      <c r="SK39" s="112"/>
      <c r="SL39" s="112"/>
      <c r="SM39" s="112"/>
      <c r="SN39" s="112"/>
      <c r="SO39" s="112"/>
      <c r="SP39" s="112"/>
      <c r="SQ39" s="112"/>
      <c r="SR39" s="112"/>
      <c r="SS39" s="112"/>
      <c r="ST39" s="112"/>
      <c r="SU39" s="112"/>
      <c r="SV39" s="112"/>
      <c r="SW39" s="112"/>
      <c r="SX39" s="112"/>
      <c r="SY39" s="112"/>
      <c r="SZ39" s="112"/>
      <c r="TA39" s="112"/>
      <c r="TB39" s="112"/>
      <c r="TC39" s="112"/>
      <c r="TD39" s="112"/>
      <c r="TE39" s="112"/>
      <c r="TF39" s="112"/>
      <c r="TG39" s="112"/>
      <c r="TH39" s="112"/>
      <c r="TI39" s="112"/>
      <c r="TJ39" s="112"/>
      <c r="TK39" s="112"/>
      <c r="TL39" s="112"/>
      <c r="TM39" s="112"/>
      <c r="TN39" s="112"/>
      <c r="TO39" s="112"/>
      <c r="TP39" s="112"/>
      <c r="TQ39" s="112"/>
      <c r="TR39" s="112"/>
      <c r="TS39" s="112"/>
      <c r="TT39" s="112"/>
      <c r="TU39" s="112"/>
      <c r="TV39" s="112"/>
      <c r="TW39" s="112"/>
      <c r="TX39" s="112"/>
      <c r="TY39" s="112"/>
      <c r="TZ39" s="112"/>
      <c r="UA39" s="112"/>
      <c r="UB39" s="112"/>
      <c r="UC39" s="112"/>
      <c r="UD39" s="112"/>
      <c r="UE39" s="112"/>
      <c r="UF39" s="112"/>
      <c r="UG39" s="112"/>
      <c r="UH39" s="112"/>
      <c r="UI39" s="112"/>
      <c r="UJ39" s="112"/>
      <c r="UK39" s="112"/>
      <c r="UL39" s="112"/>
      <c r="UM39" s="112"/>
      <c r="UN39" s="112"/>
      <c r="UO39" s="112"/>
      <c r="UP39" s="112"/>
      <c r="UQ39" s="112"/>
      <c r="UR39" s="112"/>
      <c r="US39" s="112"/>
      <c r="UT39" s="112"/>
      <c r="UU39" s="112"/>
      <c r="UV39" s="112"/>
      <c r="UW39" s="112"/>
      <c r="UX39" s="112"/>
      <c r="UY39" s="112"/>
      <c r="UZ39" s="112"/>
      <c r="VA39" s="112"/>
      <c r="VB39" s="112"/>
      <c r="VC39" s="112"/>
      <c r="VD39" s="112"/>
      <c r="VE39" s="112"/>
      <c r="VF39" s="112"/>
      <c r="VG39" s="112"/>
      <c r="VH39" s="112"/>
      <c r="VI39" s="112"/>
      <c r="VJ39" s="112"/>
      <c r="VK39" s="112"/>
      <c r="VL39" s="112"/>
      <c r="VM39" s="112"/>
      <c r="VN39" s="112"/>
      <c r="VO39" s="112"/>
      <c r="VP39" s="112"/>
      <c r="VQ39" s="112"/>
      <c r="VR39" s="112"/>
      <c r="VS39" s="112"/>
      <c r="VT39" s="112"/>
      <c r="VU39" s="112"/>
      <c r="VV39" s="112"/>
      <c r="VW39" s="112"/>
      <c r="VX39" s="112"/>
      <c r="VY39" s="112"/>
      <c r="VZ39" s="112"/>
      <c r="WA39" s="112"/>
      <c r="WB39" s="112"/>
      <c r="WC39" s="112"/>
      <c r="WD39" s="112"/>
      <c r="WE39" s="112"/>
      <c r="WF39" s="112"/>
      <c r="WG39" s="112"/>
      <c r="WH39" s="112"/>
      <c r="WI39" s="112"/>
      <c r="WJ39" s="112"/>
      <c r="WK39" s="112"/>
      <c r="WL39" s="112"/>
      <c r="WM39" s="112"/>
      <c r="WN39" s="112"/>
      <c r="WO39" s="112"/>
      <c r="WP39" s="112"/>
      <c r="WQ39" s="112"/>
      <c r="WR39" s="112"/>
      <c r="WS39" s="112"/>
      <c r="WT39" s="112"/>
      <c r="WU39" s="112"/>
      <c r="WV39" s="112"/>
      <c r="WW39" s="112"/>
      <c r="WX39" s="112"/>
      <c r="WY39" s="112"/>
      <c r="WZ39" s="112"/>
      <c r="XA39" s="112"/>
      <c r="XB39" s="112"/>
      <c r="XC39" s="112"/>
      <c r="XD39" s="112"/>
      <c r="XE39" s="112"/>
      <c r="XF39" s="112"/>
      <c r="XG39" s="112"/>
      <c r="XH39" s="112"/>
      <c r="XI39" s="112"/>
      <c r="XJ39" s="112"/>
      <c r="XK39" s="112"/>
      <c r="XL39" s="112"/>
      <c r="XM39" s="112"/>
      <c r="XN39" s="112"/>
      <c r="XO39" s="112"/>
      <c r="XP39" s="112"/>
      <c r="XQ39" s="112"/>
      <c r="XR39" s="112"/>
      <c r="XS39" s="112"/>
      <c r="XT39" s="112"/>
      <c r="XU39" s="112"/>
      <c r="XV39" s="112"/>
      <c r="XW39" s="112"/>
      <c r="XX39" s="112"/>
      <c r="XY39" s="112"/>
      <c r="XZ39" s="112"/>
      <c r="YA39" s="112"/>
      <c r="YB39" s="112"/>
      <c r="YC39" s="112"/>
      <c r="YD39" s="112"/>
      <c r="YE39" s="112"/>
      <c r="YF39" s="112"/>
      <c r="YG39" s="112"/>
      <c r="YH39" s="112"/>
      <c r="YI39" s="112"/>
      <c r="YJ39" s="112"/>
      <c r="YK39" s="112"/>
      <c r="YL39" s="112"/>
      <c r="YM39" s="112"/>
      <c r="YN39" s="112"/>
      <c r="YO39" s="112"/>
      <c r="YP39" s="112"/>
      <c r="YQ39" s="112"/>
      <c r="YR39" s="112"/>
      <c r="YS39" s="112"/>
      <c r="YT39" s="112"/>
      <c r="YU39" s="112"/>
      <c r="YV39" s="112"/>
      <c r="YW39" s="112"/>
      <c r="YX39" s="112"/>
      <c r="YY39" s="112"/>
      <c r="YZ39" s="112"/>
      <c r="ZA39" s="112"/>
      <c r="ZB39" s="112"/>
      <c r="ZC39" s="112"/>
      <c r="ZD39" s="112"/>
      <c r="ZE39" s="112"/>
      <c r="ZF39" s="112"/>
      <c r="ZG39" s="112"/>
      <c r="ZH39" s="112"/>
      <c r="ZI39" s="112"/>
      <c r="ZJ39" s="112"/>
      <c r="ZK39" s="112"/>
      <c r="ZL39" s="112"/>
      <c r="ZM39" s="112"/>
      <c r="ZN39" s="112"/>
      <c r="ZO39" s="112"/>
      <c r="ZP39" s="112"/>
      <c r="ZQ39" s="112"/>
      <c r="ZR39" s="112"/>
      <c r="ZS39" s="112"/>
      <c r="ZT39" s="112"/>
      <c r="ZU39" s="112"/>
      <c r="ZV39" s="112"/>
      <c r="ZW39" s="112"/>
      <c r="ZX39" s="112"/>
      <c r="ZY39" s="112"/>
      <c r="ZZ39" s="112"/>
      <c r="AAA39" s="112"/>
      <c r="AAB39" s="112"/>
      <c r="AAC39" s="112"/>
      <c r="AAD39" s="112"/>
      <c r="AAE39" s="112"/>
      <c r="AAF39" s="112"/>
      <c r="AAG39" s="112"/>
      <c r="AAH39" s="112"/>
      <c r="AAI39" s="112"/>
      <c r="AAJ39" s="112"/>
      <c r="AAK39" s="112"/>
    </row>
    <row r="40" spans="1:713" s="108" customFormat="1" ht="16.5" customHeight="1" x14ac:dyDescent="0.2">
      <c r="A40" s="186"/>
      <c r="B40" s="188"/>
      <c r="C40" s="190"/>
      <c r="D40" s="17">
        <v>28</v>
      </c>
      <c r="E40" s="31">
        <v>44671</v>
      </c>
      <c r="F40" s="96" t="s">
        <v>22</v>
      </c>
      <c r="G40" s="58">
        <v>18</v>
      </c>
      <c r="H40" s="21">
        <v>5</v>
      </c>
      <c r="I40" s="16">
        <v>550</v>
      </c>
      <c r="J40" s="44">
        <v>44704</v>
      </c>
      <c r="K40" s="114">
        <v>28</v>
      </c>
      <c r="L40" s="31">
        <v>44671</v>
      </c>
      <c r="M40" s="96" t="s">
        <v>22</v>
      </c>
      <c r="N40" s="58">
        <v>18</v>
      </c>
      <c r="O40" s="21">
        <v>5</v>
      </c>
      <c r="P40" s="28">
        <v>550</v>
      </c>
      <c r="Q40" s="53">
        <v>24</v>
      </c>
      <c r="R40" s="106">
        <v>44704</v>
      </c>
      <c r="S40" s="200"/>
      <c r="T40" s="113"/>
      <c r="U40" s="12"/>
      <c r="V40" s="12"/>
      <c r="W40" s="12"/>
      <c r="X40" s="12"/>
      <c r="Y40" s="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  <c r="IW40" s="112"/>
      <c r="IX40" s="112"/>
      <c r="IY40" s="112"/>
      <c r="IZ40" s="112"/>
      <c r="JA40" s="112"/>
      <c r="JB40" s="112"/>
      <c r="JC40" s="112"/>
      <c r="JD40" s="112"/>
      <c r="JE40" s="112"/>
      <c r="JF40" s="112"/>
      <c r="JG40" s="112"/>
      <c r="JH40" s="112"/>
      <c r="JI40" s="112"/>
      <c r="JJ40" s="112"/>
      <c r="JK40" s="112"/>
      <c r="JL40" s="112"/>
      <c r="JM40" s="112"/>
      <c r="JN40" s="112"/>
      <c r="JO40" s="112"/>
      <c r="JP40" s="112"/>
      <c r="JQ40" s="112"/>
      <c r="JR40" s="112"/>
      <c r="JS40" s="112"/>
      <c r="JT40" s="112"/>
      <c r="JU40" s="112"/>
      <c r="JV40" s="112"/>
      <c r="JW40" s="112"/>
      <c r="JX40" s="112"/>
      <c r="JY40" s="112"/>
      <c r="JZ40" s="112"/>
      <c r="KA40" s="112"/>
      <c r="KB40" s="112"/>
      <c r="KC40" s="112"/>
      <c r="KD40" s="112"/>
      <c r="KE40" s="112"/>
      <c r="KF40" s="112"/>
      <c r="KG40" s="112"/>
      <c r="KH40" s="112"/>
      <c r="KI40" s="112"/>
      <c r="KJ40" s="112"/>
      <c r="KK40" s="112"/>
      <c r="KL40" s="112"/>
      <c r="KM40" s="112"/>
      <c r="KN40" s="112"/>
      <c r="KO40" s="112"/>
      <c r="KP40" s="112"/>
      <c r="KQ40" s="112"/>
      <c r="KR40" s="112"/>
      <c r="KS40" s="112"/>
      <c r="KT40" s="112"/>
      <c r="KU40" s="112"/>
      <c r="KV40" s="112"/>
      <c r="KW40" s="112"/>
      <c r="KX40" s="112"/>
      <c r="KY40" s="112"/>
      <c r="KZ40" s="112"/>
      <c r="LA40" s="112"/>
      <c r="LB40" s="112"/>
      <c r="LC40" s="112"/>
      <c r="LD40" s="112"/>
      <c r="LE40" s="112"/>
      <c r="LF40" s="112"/>
      <c r="LG40" s="112"/>
      <c r="LH40" s="112"/>
      <c r="LI40" s="112"/>
      <c r="LJ40" s="112"/>
      <c r="LK40" s="112"/>
      <c r="LL40" s="112"/>
      <c r="LM40" s="112"/>
      <c r="LN40" s="112"/>
      <c r="LO40" s="112"/>
      <c r="LP40" s="112"/>
      <c r="LQ40" s="112"/>
      <c r="LR40" s="112"/>
      <c r="LS40" s="112"/>
      <c r="LT40" s="112"/>
      <c r="LU40" s="112"/>
      <c r="LV40" s="112"/>
      <c r="LW40" s="112"/>
      <c r="LX40" s="112"/>
      <c r="LY40" s="112"/>
      <c r="LZ40" s="112"/>
      <c r="MA40" s="112"/>
      <c r="MB40" s="112"/>
      <c r="MC40" s="112"/>
      <c r="MD40" s="112"/>
      <c r="ME40" s="112"/>
      <c r="MF40" s="112"/>
      <c r="MG40" s="112"/>
      <c r="MH40" s="112"/>
      <c r="MI40" s="112"/>
      <c r="MJ40" s="112"/>
      <c r="MK40" s="112"/>
      <c r="ML40" s="112"/>
      <c r="MM40" s="112"/>
      <c r="MN40" s="112"/>
      <c r="MO40" s="112"/>
      <c r="MP40" s="112"/>
      <c r="MQ40" s="112"/>
      <c r="MR40" s="112"/>
      <c r="MS40" s="112"/>
      <c r="MT40" s="112"/>
      <c r="MU40" s="112"/>
      <c r="MV40" s="112"/>
      <c r="MW40" s="112"/>
      <c r="MX40" s="112"/>
      <c r="MY40" s="112"/>
      <c r="MZ40" s="112"/>
      <c r="NA40" s="112"/>
      <c r="NB40" s="112"/>
      <c r="NC40" s="112"/>
      <c r="ND40" s="112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2"/>
      <c r="NY40" s="112"/>
      <c r="NZ40" s="112"/>
      <c r="OA40" s="112"/>
      <c r="OB40" s="112"/>
      <c r="OC40" s="112"/>
      <c r="OD40" s="112"/>
      <c r="OE40" s="112"/>
      <c r="OF40" s="112"/>
      <c r="OG40" s="112"/>
      <c r="OH40" s="112"/>
      <c r="OI40" s="112"/>
      <c r="OJ40" s="112"/>
      <c r="OK40" s="112"/>
      <c r="OL40" s="112"/>
      <c r="OM40" s="112"/>
      <c r="ON40" s="112"/>
      <c r="OO40" s="112"/>
      <c r="OP40" s="112"/>
      <c r="OQ40" s="112"/>
      <c r="OR40" s="112"/>
      <c r="OS40" s="112"/>
      <c r="OT40" s="112"/>
      <c r="OU40" s="112"/>
      <c r="OV40" s="112"/>
      <c r="OW40" s="112"/>
      <c r="OX40" s="112"/>
      <c r="OY40" s="112"/>
      <c r="OZ40" s="112"/>
      <c r="PA40" s="112"/>
      <c r="PB40" s="112"/>
      <c r="PC40" s="112"/>
      <c r="PD40" s="112"/>
      <c r="PE40" s="112"/>
      <c r="PF40" s="112"/>
      <c r="PG40" s="112"/>
      <c r="PH40" s="112"/>
      <c r="PI40" s="112"/>
      <c r="PJ40" s="112"/>
      <c r="PK40" s="112"/>
      <c r="PL40" s="112"/>
      <c r="PM40" s="112"/>
      <c r="PN40" s="112"/>
      <c r="PO40" s="112"/>
      <c r="PP40" s="112"/>
      <c r="PQ40" s="112"/>
      <c r="PR40" s="112"/>
      <c r="PS40" s="112"/>
      <c r="PT40" s="112"/>
      <c r="PU40" s="112"/>
      <c r="PV40" s="112"/>
      <c r="PW40" s="112"/>
      <c r="PX40" s="112"/>
      <c r="PY40" s="112"/>
      <c r="PZ40" s="112"/>
      <c r="QA40" s="112"/>
      <c r="QB40" s="112"/>
      <c r="QC40" s="112"/>
      <c r="QD40" s="112"/>
      <c r="QE40" s="112"/>
      <c r="QF40" s="112"/>
      <c r="QG40" s="112"/>
      <c r="QH40" s="112"/>
      <c r="QI40" s="112"/>
      <c r="QJ40" s="112"/>
      <c r="QK40" s="112"/>
      <c r="QL40" s="112"/>
      <c r="QM40" s="112"/>
      <c r="QN40" s="112"/>
      <c r="QO40" s="112"/>
      <c r="QP40" s="112"/>
      <c r="QQ40" s="112"/>
      <c r="QR40" s="112"/>
      <c r="QS40" s="112"/>
      <c r="QT40" s="112"/>
      <c r="QU40" s="112"/>
      <c r="QV40" s="112"/>
      <c r="QW40" s="112"/>
      <c r="QX40" s="112"/>
      <c r="QY40" s="112"/>
      <c r="QZ40" s="112"/>
      <c r="RA40" s="112"/>
      <c r="RB40" s="112"/>
      <c r="RC40" s="112"/>
      <c r="RD40" s="112"/>
      <c r="RE40" s="112"/>
      <c r="RF40" s="112"/>
      <c r="RG40" s="112"/>
      <c r="RH40" s="112"/>
      <c r="RI40" s="112"/>
      <c r="RJ40" s="112"/>
      <c r="RK40" s="112"/>
      <c r="RL40" s="112"/>
      <c r="RM40" s="112"/>
      <c r="RN40" s="112"/>
      <c r="RO40" s="112"/>
      <c r="RP40" s="112"/>
      <c r="RQ40" s="112"/>
      <c r="RR40" s="112"/>
      <c r="RS40" s="112"/>
      <c r="RT40" s="112"/>
      <c r="RU40" s="112"/>
      <c r="RV40" s="112"/>
      <c r="RW40" s="112"/>
      <c r="RX40" s="112"/>
      <c r="RY40" s="112"/>
      <c r="RZ40" s="112"/>
      <c r="SA40" s="112"/>
      <c r="SB40" s="112"/>
      <c r="SC40" s="112"/>
      <c r="SD40" s="112"/>
      <c r="SE40" s="112"/>
      <c r="SF40" s="112"/>
      <c r="SG40" s="112"/>
      <c r="SH40" s="112"/>
      <c r="SI40" s="112"/>
      <c r="SJ40" s="112"/>
      <c r="SK40" s="112"/>
      <c r="SL40" s="112"/>
      <c r="SM40" s="112"/>
      <c r="SN40" s="112"/>
      <c r="SO40" s="112"/>
      <c r="SP40" s="112"/>
      <c r="SQ40" s="112"/>
      <c r="SR40" s="112"/>
      <c r="SS40" s="112"/>
      <c r="ST40" s="112"/>
      <c r="SU40" s="112"/>
      <c r="SV40" s="112"/>
      <c r="SW40" s="112"/>
      <c r="SX40" s="112"/>
      <c r="SY40" s="112"/>
      <c r="SZ40" s="112"/>
      <c r="TA40" s="112"/>
      <c r="TB40" s="112"/>
      <c r="TC40" s="112"/>
      <c r="TD40" s="112"/>
      <c r="TE40" s="112"/>
      <c r="TF40" s="112"/>
      <c r="TG40" s="112"/>
      <c r="TH40" s="112"/>
      <c r="TI40" s="112"/>
      <c r="TJ40" s="112"/>
      <c r="TK40" s="112"/>
      <c r="TL40" s="112"/>
      <c r="TM40" s="112"/>
      <c r="TN40" s="112"/>
      <c r="TO40" s="112"/>
      <c r="TP40" s="112"/>
      <c r="TQ40" s="112"/>
      <c r="TR40" s="112"/>
      <c r="TS40" s="112"/>
      <c r="TT40" s="112"/>
      <c r="TU40" s="112"/>
      <c r="TV40" s="112"/>
      <c r="TW40" s="112"/>
      <c r="TX40" s="112"/>
      <c r="TY40" s="112"/>
      <c r="TZ40" s="112"/>
      <c r="UA40" s="112"/>
      <c r="UB40" s="112"/>
      <c r="UC40" s="112"/>
      <c r="UD40" s="112"/>
      <c r="UE40" s="112"/>
      <c r="UF40" s="112"/>
      <c r="UG40" s="112"/>
      <c r="UH40" s="112"/>
      <c r="UI40" s="112"/>
      <c r="UJ40" s="112"/>
      <c r="UK40" s="112"/>
      <c r="UL40" s="112"/>
      <c r="UM40" s="112"/>
      <c r="UN40" s="112"/>
      <c r="UO40" s="112"/>
      <c r="UP40" s="112"/>
      <c r="UQ40" s="112"/>
      <c r="UR40" s="112"/>
      <c r="US40" s="112"/>
      <c r="UT40" s="112"/>
      <c r="UU40" s="112"/>
      <c r="UV40" s="112"/>
      <c r="UW40" s="112"/>
      <c r="UX40" s="112"/>
      <c r="UY40" s="112"/>
      <c r="UZ40" s="112"/>
      <c r="VA40" s="112"/>
      <c r="VB40" s="112"/>
      <c r="VC40" s="112"/>
      <c r="VD40" s="112"/>
      <c r="VE40" s="112"/>
      <c r="VF40" s="112"/>
      <c r="VG40" s="112"/>
      <c r="VH40" s="112"/>
      <c r="VI40" s="112"/>
      <c r="VJ40" s="112"/>
      <c r="VK40" s="112"/>
      <c r="VL40" s="112"/>
      <c r="VM40" s="112"/>
      <c r="VN40" s="112"/>
      <c r="VO40" s="112"/>
      <c r="VP40" s="112"/>
      <c r="VQ40" s="112"/>
      <c r="VR40" s="112"/>
      <c r="VS40" s="112"/>
      <c r="VT40" s="112"/>
      <c r="VU40" s="112"/>
      <c r="VV40" s="112"/>
      <c r="VW40" s="112"/>
      <c r="VX40" s="112"/>
      <c r="VY40" s="112"/>
      <c r="VZ40" s="112"/>
      <c r="WA40" s="112"/>
      <c r="WB40" s="112"/>
      <c r="WC40" s="112"/>
      <c r="WD40" s="112"/>
      <c r="WE40" s="112"/>
      <c r="WF40" s="112"/>
      <c r="WG40" s="112"/>
      <c r="WH40" s="112"/>
      <c r="WI40" s="112"/>
      <c r="WJ40" s="112"/>
      <c r="WK40" s="112"/>
      <c r="WL40" s="112"/>
      <c r="WM40" s="112"/>
      <c r="WN40" s="112"/>
      <c r="WO40" s="112"/>
      <c r="WP40" s="112"/>
      <c r="WQ40" s="112"/>
      <c r="WR40" s="112"/>
      <c r="WS40" s="112"/>
      <c r="WT40" s="112"/>
      <c r="WU40" s="112"/>
      <c r="WV40" s="112"/>
      <c r="WW40" s="112"/>
      <c r="WX40" s="112"/>
      <c r="WY40" s="112"/>
      <c r="WZ40" s="112"/>
      <c r="XA40" s="112"/>
      <c r="XB40" s="112"/>
      <c r="XC40" s="112"/>
      <c r="XD40" s="112"/>
      <c r="XE40" s="112"/>
      <c r="XF40" s="112"/>
      <c r="XG40" s="112"/>
      <c r="XH40" s="112"/>
      <c r="XI40" s="112"/>
      <c r="XJ40" s="112"/>
      <c r="XK40" s="112"/>
      <c r="XL40" s="112"/>
      <c r="XM40" s="112"/>
      <c r="XN40" s="112"/>
      <c r="XO40" s="112"/>
      <c r="XP40" s="112"/>
      <c r="XQ40" s="112"/>
      <c r="XR40" s="112"/>
      <c r="XS40" s="112"/>
      <c r="XT40" s="112"/>
      <c r="XU40" s="112"/>
      <c r="XV40" s="112"/>
      <c r="XW40" s="112"/>
      <c r="XX40" s="112"/>
      <c r="XY40" s="112"/>
      <c r="XZ40" s="112"/>
      <c r="YA40" s="112"/>
      <c r="YB40" s="112"/>
      <c r="YC40" s="112"/>
      <c r="YD40" s="112"/>
      <c r="YE40" s="112"/>
      <c r="YF40" s="112"/>
      <c r="YG40" s="112"/>
      <c r="YH40" s="112"/>
      <c r="YI40" s="112"/>
      <c r="YJ40" s="112"/>
      <c r="YK40" s="112"/>
      <c r="YL40" s="112"/>
      <c r="YM40" s="112"/>
      <c r="YN40" s="112"/>
      <c r="YO40" s="112"/>
      <c r="YP40" s="112"/>
      <c r="YQ40" s="112"/>
      <c r="YR40" s="112"/>
      <c r="YS40" s="112"/>
      <c r="YT40" s="112"/>
      <c r="YU40" s="112"/>
      <c r="YV40" s="112"/>
      <c r="YW40" s="112"/>
      <c r="YX40" s="112"/>
      <c r="YY40" s="112"/>
      <c r="YZ40" s="112"/>
      <c r="ZA40" s="112"/>
      <c r="ZB40" s="112"/>
      <c r="ZC40" s="112"/>
      <c r="ZD40" s="112"/>
      <c r="ZE40" s="112"/>
      <c r="ZF40" s="112"/>
      <c r="ZG40" s="112"/>
      <c r="ZH40" s="112"/>
      <c r="ZI40" s="112"/>
      <c r="ZJ40" s="112"/>
      <c r="ZK40" s="112"/>
      <c r="ZL40" s="112"/>
      <c r="ZM40" s="112"/>
      <c r="ZN40" s="112"/>
      <c r="ZO40" s="112"/>
      <c r="ZP40" s="112"/>
      <c r="ZQ40" s="112"/>
      <c r="ZR40" s="112"/>
      <c r="ZS40" s="112"/>
      <c r="ZT40" s="112"/>
      <c r="ZU40" s="112"/>
      <c r="ZV40" s="112"/>
      <c r="ZW40" s="112"/>
      <c r="ZX40" s="112"/>
      <c r="ZY40" s="112"/>
      <c r="ZZ40" s="112"/>
      <c r="AAA40" s="112"/>
      <c r="AAB40" s="112"/>
      <c r="AAC40" s="112"/>
      <c r="AAD40" s="112"/>
      <c r="AAE40" s="112"/>
      <c r="AAF40" s="112"/>
      <c r="AAG40" s="112"/>
      <c r="AAH40" s="112"/>
      <c r="AAI40" s="112"/>
      <c r="AAJ40" s="112"/>
      <c r="AAK40" s="112"/>
    </row>
    <row r="41" spans="1:713" s="108" customFormat="1" ht="16.5" customHeight="1" x14ac:dyDescent="0.2">
      <c r="A41" s="186"/>
      <c r="B41" s="188"/>
      <c r="C41" s="190"/>
      <c r="D41" s="17">
        <v>29</v>
      </c>
      <c r="E41" s="31">
        <v>44671</v>
      </c>
      <c r="F41" s="96" t="s">
        <v>22</v>
      </c>
      <c r="G41" s="59">
        <v>18</v>
      </c>
      <c r="H41" s="21">
        <v>15</v>
      </c>
      <c r="I41" s="26">
        <v>550</v>
      </c>
      <c r="J41" s="44">
        <v>44785</v>
      </c>
      <c r="K41" s="114">
        <v>29</v>
      </c>
      <c r="L41" s="31">
        <v>44671</v>
      </c>
      <c r="M41" s="96" t="s">
        <v>22</v>
      </c>
      <c r="N41" s="59">
        <v>18</v>
      </c>
      <c r="O41" s="21">
        <v>15</v>
      </c>
      <c r="P41" s="28">
        <v>550</v>
      </c>
      <c r="Q41" s="53">
        <v>55</v>
      </c>
      <c r="R41" s="106">
        <v>44785</v>
      </c>
      <c r="S41" s="200"/>
      <c r="T41" s="113"/>
      <c r="U41" s="12"/>
      <c r="V41" s="12"/>
      <c r="W41" s="12"/>
      <c r="X41" s="12"/>
      <c r="Y41" s="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  <c r="IU41" s="112"/>
      <c r="IV41" s="112"/>
      <c r="IW41" s="112"/>
      <c r="IX41" s="112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2"/>
      <c r="SD41" s="112"/>
      <c r="SE41" s="112"/>
      <c r="SF41" s="112"/>
      <c r="SG41" s="112"/>
      <c r="SH41" s="112"/>
      <c r="SI41" s="112"/>
      <c r="SJ41" s="112"/>
      <c r="SK41" s="112"/>
      <c r="SL41" s="112"/>
      <c r="SM41" s="112"/>
      <c r="SN41" s="112"/>
      <c r="SO41" s="112"/>
      <c r="SP41" s="112"/>
      <c r="SQ41" s="112"/>
      <c r="SR41" s="112"/>
      <c r="SS41" s="112"/>
      <c r="ST41" s="112"/>
      <c r="SU41" s="112"/>
      <c r="SV41" s="112"/>
      <c r="SW41" s="112"/>
      <c r="SX41" s="112"/>
      <c r="SY41" s="112"/>
      <c r="SZ41" s="112"/>
      <c r="TA41" s="112"/>
      <c r="TB41" s="112"/>
      <c r="TC41" s="112"/>
      <c r="TD41" s="112"/>
      <c r="TE41" s="112"/>
      <c r="TF41" s="112"/>
      <c r="TG41" s="112"/>
      <c r="TH41" s="112"/>
      <c r="TI41" s="112"/>
      <c r="TJ41" s="112"/>
      <c r="TK41" s="112"/>
      <c r="TL41" s="112"/>
      <c r="TM41" s="112"/>
      <c r="TN41" s="112"/>
      <c r="TO41" s="112"/>
      <c r="TP41" s="112"/>
      <c r="TQ41" s="112"/>
      <c r="TR41" s="112"/>
      <c r="TS41" s="112"/>
      <c r="TT41" s="112"/>
      <c r="TU41" s="112"/>
      <c r="TV41" s="112"/>
      <c r="TW41" s="112"/>
      <c r="TX41" s="112"/>
      <c r="TY41" s="112"/>
      <c r="TZ41" s="112"/>
      <c r="UA41" s="112"/>
      <c r="UB41" s="112"/>
      <c r="UC41" s="112"/>
      <c r="UD41" s="112"/>
      <c r="UE41" s="112"/>
      <c r="UF41" s="112"/>
      <c r="UG41" s="112"/>
      <c r="UH41" s="112"/>
      <c r="UI41" s="112"/>
      <c r="UJ41" s="112"/>
      <c r="UK41" s="112"/>
      <c r="UL41" s="112"/>
      <c r="UM41" s="112"/>
      <c r="UN41" s="112"/>
      <c r="UO41" s="112"/>
      <c r="UP41" s="112"/>
      <c r="UQ41" s="112"/>
      <c r="UR41" s="112"/>
      <c r="US41" s="112"/>
      <c r="UT41" s="112"/>
      <c r="UU41" s="112"/>
      <c r="UV41" s="112"/>
      <c r="UW41" s="112"/>
      <c r="UX41" s="112"/>
      <c r="UY41" s="112"/>
      <c r="UZ41" s="112"/>
      <c r="VA41" s="112"/>
      <c r="VB41" s="112"/>
      <c r="VC41" s="112"/>
      <c r="VD41" s="112"/>
      <c r="VE41" s="112"/>
      <c r="VF41" s="112"/>
      <c r="VG41" s="112"/>
      <c r="VH41" s="112"/>
      <c r="VI41" s="112"/>
      <c r="VJ41" s="112"/>
      <c r="VK41" s="112"/>
      <c r="VL41" s="112"/>
      <c r="VM41" s="112"/>
      <c r="VN41" s="112"/>
      <c r="VO41" s="112"/>
      <c r="VP41" s="112"/>
      <c r="VQ41" s="112"/>
      <c r="VR41" s="112"/>
      <c r="VS41" s="112"/>
      <c r="VT41" s="112"/>
      <c r="VU41" s="112"/>
      <c r="VV41" s="112"/>
      <c r="VW41" s="112"/>
      <c r="VX41" s="112"/>
      <c r="VY41" s="112"/>
      <c r="VZ41" s="112"/>
      <c r="WA41" s="112"/>
      <c r="WB41" s="112"/>
      <c r="WC41" s="112"/>
      <c r="WD41" s="112"/>
      <c r="WE41" s="112"/>
      <c r="WF41" s="112"/>
      <c r="WG41" s="112"/>
      <c r="WH41" s="112"/>
      <c r="WI41" s="112"/>
      <c r="WJ41" s="112"/>
      <c r="WK41" s="112"/>
      <c r="WL41" s="112"/>
      <c r="WM41" s="112"/>
      <c r="WN41" s="112"/>
      <c r="WO41" s="112"/>
      <c r="WP41" s="112"/>
      <c r="WQ41" s="112"/>
      <c r="WR41" s="112"/>
      <c r="WS41" s="112"/>
      <c r="WT41" s="112"/>
      <c r="WU41" s="112"/>
      <c r="WV41" s="112"/>
      <c r="WW41" s="112"/>
      <c r="WX41" s="112"/>
      <c r="WY41" s="112"/>
      <c r="WZ41" s="112"/>
      <c r="XA41" s="112"/>
      <c r="XB41" s="112"/>
      <c r="XC41" s="112"/>
      <c r="XD41" s="112"/>
      <c r="XE41" s="112"/>
      <c r="XF41" s="112"/>
      <c r="XG41" s="112"/>
      <c r="XH41" s="112"/>
      <c r="XI41" s="112"/>
      <c r="XJ41" s="112"/>
      <c r="XK41" s="112"/>
      <c r="XL41" s="112"/>
      <c r="XM41" s="112"/>
      <c r="XN41" s="112"/>
      <c r="XO41" s="112"/>
      <c r="XP41" s="112"/>
      <c r="XQ41" s="112"/>
      <c r="XR41" s="112"/>
      <c r="XS41" s="112"/>
      <c r="XT41" s="112"/>
      <c r="XU41" s="112"/>
      <c r="XV41" s="112"/>
      <c r="XW41" s="112"/>
      <c r="XX41" s="112"/>
      <c r="XY41" s="112"/>
      <c r="XZ41" s="112"/>
      <c r="YA41" s="112"/>
      <c r="YB41" s="112"/>
      <c r="YC41" s="112"/>
      <c r="YD41" s="112"/>
      <c r="YE41" s="112"/>
      <c r="YF41" s="112"/>
      <c r="YG41" s="112"/>
      <c r="YH41" s="112"/>
      <c r="YI41" s="112"/>
      <c r="YJ41" s="112"/>
      <c r="YK41" s="112"/>
      <c r="YL41" s="112"/>
      <c r="YM41" s="112"/>
      <c r="YN41" s="112"/>
      <c r="YO41" s="112"/>
      <c r="YP41" s="112"/>
      <c r="YQ41" s="112"/>
      <c r="YR41" s="112"/>
      <c r="YS41" s="112"/>
      <c r="YT41" s="112"/>
      <c r="YU41" s="112"/>
      <c r="YV41" s="112"/>
      <c r="YW41" s="112"/>
      <c r="YX41" s="112"/>
      <c r="YY41" s="112"/>
      <c r="YZ41" s="112"/>
      <c r="ZA41" s="112"/>
      <c r="ZB41" s="112"/>
      <c r="ZC41" s="112"/>
      <c r="ZD41" s="112"/>
      <c r="ZE41" s="112"/>
      <c r="ZF41" s="112"/>
      <c r="ZG41" s="112"/>
      <c r="ZH41" s="112"/>
      <c r="ZI41" s="112"/>
      <c r="ZJ41" s="112"/>
      <c r="ZK41" s="112"/>
      <c r="ZL41" s="112"/>
      <c r="ZM41" s="112"/>
      <c r="ZN41" s="112"/>
      <c r="ZO41" s="112"/>
      <c r="ZP41" s="112"/>
      <c r="ZQ41" s="112"/>
      <c r="ZR41" s="112"/>
      <c r="ZS41" s="112"/>
      <c r="ZT41" s="112"/>
      <c r="ZU41" s="112"/>
      <c r="ZV41" s="112"/>
      <c r="ZW41" s="112"/>
      <c r="ZX41" s="112"/>
      <c r="ZY41" s="112"/>
      <c r="ZZ41" s="112"/>
      <c r="AAA41" s="112"/>
      <c r="AAB41" s="112"/>
      <c r="AAC41" s="112"/>
      <c r="AAD41" s="112"/>
      <c r="AAE41" s="112"/>
      <c r="AAF41" s="112"/>
      <c r="AAG41" s="112"/>
      <c r="AAH41" s="112"/>
      <c r="AAI41" s="112"/>
      <c r="AAJ41" s="112"/>
      <c r="AAK41" s="112"/>
    </row>
    <row r="42" spans="1:713" s="108" customFormat="1" ht="16.5" customHeight="1" x14ac:dyDescent="0.2">
      <c r="A42" s="194"/>
      <c r="B42" s="195"/>
      <c r="C42" s="190"/>
      <c r="D42" s="17">
        <v>30</v>
      </c>
      <c r="E42" s="31">
        <v>44678</v>
      </c>
      <c r="F42" s="96" t="s">
        <v>22</v>
      </c>
      <c r="G42" s="59">
        <v>16</v>
      </c>
      <c r="H42" s="21">
        <v>5</v>
      </c>
      <c r="I42" s="26">
        <v>550</v>
      </c>
      <c r="J42" s="45">
        <v>44782</v>
      </c>
      <c r="K42" s="114">
        <v>30</v>
      </c>
      <c r="L42" s="31">
        <v>44678</v>
      </c>
      <c r="M42" s="96" t="s">
        <v>22</v>
      </c>
      <c r="N42" s="59">
        <v>16</v>
      </c>
      <c r="O42" s="21">
        <v>5</v>
      </c>
      <c r="P42" s="91">
        <v>550</v>
      </c>
      <c r="Q42" s="53">
        <v>53</v>
      </c>
      <c r="R42" s="106">
        <v>44782</v>
      </c>
      <c r="S42" s="201"/>
      <c r="T42" s="113"/>
      <c r="U42" s="12"/>
      <c r="V42" s="12"/>
      <c r="W42" s="12"/>
      <c r="X42" s="12"/>
      <c r="Y42" s="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  <c r="IV42" s="112"/>
      <c r="IW42" s="112"/>
      <c r="IX42" s="112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2"/>
      <c r="SD42" s="112"/>
      <c r="SE42" s="112"/>
      <c r="SF42" s="112"/>
      <c r="SG42" s="112"/>
      <c r="SH42" s="112"/>
      <c r="SI42" s="112"/>
      <c r="SJ42" s="112"/>
      <c r="SK42" s="112"/>
      <c r="SL42" s="112"/>
      <c r="SM42" s="112"/>
      <c r="SN42" s="112"/>
      <c r="SO42" s="112"/>
      <c r="SP42" s="112"/>
      <c r="SQ42" s="112"/>
      <c r="SR42" s="112"/>
      <c r="SS42" s="112"/>
      <c r="ST42" s="112"/>
      <c r="SU42" s="112"/>
      <c r="SV42" s="112"/>
      <c r="SW42" s="112"/>
      <c r="SX42" s="112"/>
      <c r="SY42" s="112"/>
      <c r="SZ42" s="112"/>
      <c r="TA42" s="112"/>
      <c r="TB42" s="112"/>
      <c r="TC42" s="112"/>
      <c r="TD42" s="112"/>
      <c r="TE42" s="112"/>
      <c r="TF42" s="112"/>
      <c r="TG42" s="112"/>
      <c r="TH42" s="112"/>
      <c r="TI42" s="112"/>
      <c r="TJ42" s="112"/>
      <c r="TK42" s="112"/>
      <c r="TL42" s="112"/>
      <c r="TM42" s="112"/>
      <c r="TN42" s="112"/>
      <c r="TO42" s="112"/>
      <c r="TP42" s="112"/>
      <c r="TQ42" s="112"/>
      <c r="TR42" s="112"/>
      <c r="TS42" s="112"/>
      <c r="TT42" s="112"/>
      <c r="TU42" s="112"/>
      <c r="TV42" s="112"/>
      <c r="TW42" s="112"/>
      <c r="TX42" s="112"/>
      <c r="TY42" s="112"/>
      <c r="TZ42" s="112"/>
      <c r="UA42" s="112"/>
      <c r="UB42" s="112"/>
      <c r="UC42" s="112"/>
      <c r="UD42" s="112"/>
      <c r="UE42" s="112"/>
      <c r="UF42" s="112"/>
      <c r="UG42" s="112"/>
      <c r="UH42" s="112"/>
      <c r="UI42" s="112"/>
      <c r="UJ42" s="112"/>
      <c r="UK42" s="112"/>
      <c r="UL42" s="112"/>
      <c r="UM42" s="112"/>
      <c r="UN42" s="112"/>
      <c r="UO42" s="112"/>
      <c r="UP42" s="112"/>
      <c r="UQ42" s="112"/>
      <c r="UR42" s="112"/>
      <c r="US42" s="112"/>
      <c r="UT42" s="112"/>
      <c r="UU42" s="112"/>
      <c r="UV42" s="112"/>
      <c r="UW42" s="112"/>
      <c r="UX42" s="112"/>
      <c r="UY42" s="112"/>
      <c r="UZ42" s="112"/>
      <c r="VA42" s="112"/>
      <c r="VB42" s="112"/>
      <c r="VC42" s="112"/>
      <c r="VD42" s="112"/>
      <c r="VE42" s="112"/>
      <c r="VF42" s="112"/>
      <c r="VG42" s="112"/>
      <c r="VH42" s="112"/>
      <c r="VI42" s="112"/>
      <c r="VJ42" s="112"/>
      <c r="VK42" s="112"/>
      <c r="VL42" s="112"/>
      <c r="VM42" s="112"/>
      <c r="VN42" s="112"/>
      <c r="VO42" s="112"/>
      <c r="VP42" s="112"/>
      <c r="VQ42" s="112"/>
      <c r="VR42" s="112"/>
      <c r="VS42" s="112"/>
      <c r="VT42" s="112"/>
      <c r="VU42" s="112"/>
      <c r="VV42" s="112"/>
      <c r="VW42" s="112"/>
      <c r="VX42" s="112"/>
      <c r="VY42" s="112"/>
      <c r="VZ42" s="112"/>
      <c r="WA42" s="112"/>
      <c r="WB42" s="112"/>
      <c r="WC42" s="112"/>
      <c r="WD42" s="112"/>
      <c r="WE42" s="112"/>
      <c r="WF42" s="112"/>
      <c r="WG42" s="112"/>
      <c r="WH42" s="112"/>
      <c r="WI42" s="112"/>
      <c r="WJ42" s="112"/>
      <c r="WK42" s="112"/>
      <c r="WL42" s="112"/>
      <c r="WM42" s="112"/>
      <c r="WN42" s="112"/>
      <c r="WO42" s="112"/>
      <c r="WP42" s="112"/>
      <c r="WQ42" s="112"/>
      <c r="WR42" s="112"/>
      <c r="WS42" s="112"/>
      <c r="WT42" s="112"/>
      <c r="WU42" s="112"/>
      <c r="WV42" s="112"/>
      <c r="WW42" s="112"/>
      <c r="WX42" s="112"/>
      <c r="WY42" s="112"/>
      <c r="WZ42" s="112"/>
      <c r="XA42" s="112"/>
      <c r="XB42" s="112"/>
      <c r="XC42" s="112"/>
      <c r="XD42" s="112"/>
      <c r="XE42" s="112"/>
      <c r="XF42" s="112"/>
      <c r="XG42" s="112"/>
      <c r="XH42" s="112"/>
      <c r="XI42" s="112"/>
      <c r="XJ42" s="112"/>
      <c r="XK42" s="112"/>
      <c r="XL42" s="112"/>
      <c r="XM42" s="112"/>
      <c r="XN42" s="112"/>
      <c r="XO42" s="112"/>
      <c r="XP42" s="112"/>
      <c r="XQ42" s="112"/>
      <c r="XR42" s="112"/>
      <c r="XS42" s="112"/>
      <c r="XT42" s="112"/>
      <c r="XU42" s="112"/>
      <c r="XV42" s="112"/>
      <c r="XW42" s="112"/>
      <c r="XX42" s="112"/>
      <c r="XY42" s="112"/>
      <c r="XZ42" s="112"/>
      <c r="YA42" s="112"/>
      <c r="YB42" s="112"/>
      <c r="YC42" s="112"/>
      <c r="YD42" s="112"/>
      <c r="YE42" s="112"/>
      <c r="YF42" s="112"/>
      <c r="YG42" s="112"/>
      <c r="YH42" s="112"/>
      <c r="YI42" s="112"/>
      <c r="YJ42" s="112"/>
      <c r="YK42" s="112"/>
      <c r="YL42" s="112"/>
      <c r="YM42" s="112"/>
      <c r="YN42" s="112"/>
      <c r="YO42" s="112"/>
      <c r="YP42" s="112"/>
      <c r="YQ42" s="112"/>
      <c r="YR42" s="112"/>
      <c r="YS42" s="112"/>
      <c r="YT42" s="112"/>
      <c r="YU42" s="112"/>
      <c r="YV42" s="112"/>
      <c r="YW42" s="112"/>
      <c r="YX42" s="112"/>
      <c r="YY42" s="112"/>
      <c r="YZ42" s="112"/>
      <c r="ZA42" s="112"/>
      <c r="ZB42" s="112"/>
      <c r="ZC42" s="112"/>
      <c r="ZD42" s="112"/>
      <c r="ZE42" s="112"/>
      <c r="ZF42" s="112"/>
      <c r="ZG42" s="112"/>
      <c r="ZH42" s="112"/>
      <c r="ZI42" s="112"/>
      <c r="ZJ42" s="112"/>
      <c r="ZK42" s="112"/>
      <c r="ZL42" s="112"/>
      <c r="ZM42" s="112"/>
      <c r="ZN42" s="112"/>
      <c r="ZO42" s="112"/>
      <c r="ZP42" s="112"/>
      <c r="ZQ42" s="112"/>
      <c r="ZR42" s="112"/>
      <c r="ZS42" s="112"/>
      <c r="ZT42" s="112"/>
      <c r="ZU42" s="112"/>
      <c r="ZV42" s="112"/>
      <c r="ZW42" s="112"/>
      <c r="ZX42" s="112"/>
      <c r="ZY42" s="112"/>
      <c r="ZZ42" s="112"/>
      <c r="AAA42" s="112"/>
      <c r="AAB42" s="112"/>
      <c r="AAC42" s="112"/>
      <c r="AAD42" s="112"/>
      <c r="AAE42" s="112"/>
      <c r="AAF42" s="112"/>
      <c r="AAG42" s="112"/>
      <c r="AAH42" s="112"/>
      <c r="AAI42" s="112"/>
      <c r="AAJ42" s="112"/>
      <c r="AAK42" s="112"/>
    </row>
    <row r="43" spans="1:713" ht="16.5" customHeight="1" x14ac:dyDescent="0.2">
      <c r="A43" s="194"/>
      <c r="B43" s="195"/>
      <c r="C43" s="190"/>
      <c r="D43" s="80">
        <v>31</v>
      </c>
      <c r="E43" s="81">
        <v>44678</v>
      </c>
      <c r="F43" s="96" t="s">
        <v>22</v>
      </c>
      <c r="G43" s="82">
        <v>7</v>
      </c>
      <c r="H43" s="83">
        <v>10</v>
      </c>
      <c r="I43" s="26">
        <v>550</v>
      </c>
      <c r="J43" s="44">
        <v>44727</v>
      </c>
      <c r="K43" s="102">
        <v>31</v>
      </c>
      <c r="L43" s="81">
        <v>44678</v>
      </c>
      <c r="M43" s="96" t="s">
        <v>22</v>
      </c>
      <c r="N43" s="82">
        <v>7</v>
      </c>
      <c r="O43" s="83">
        <v>10</v>
      </c>
      <c r="P43" s="28">
        <v>550</v>
      </c>
      <c r="Q43" s="109">
        <v>30</v>
      </c>
      <c r="R43" s="48">
        <v>44727</v>
      </c>
      <c r="S43" s="198"/>
      <c r="T43" s="12"/>
      <c r="V43" s="12"/>
      <c r="W43" s="12"/>
      <c r="X43" s="12"/>
      <c r="Y43" s="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  <c r="IU43" s="112"/>
      <c r="IV43" s="112"/>
      <c r="IW43" s="112"/>
      <c r="IX43" s="112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2"/>
      <c r="SD43" s="112"/>
      <c r="SE43" s="112"/>
      <c r="SF43" s="112"/>
      <c r="SG43" s="112"/>
      <c r="SH43" s="112"/>
      <c r="SI43" s="112"/>
      <c r="SJ43" s="112"/>
      <c r="SK43" s="112"/>
      <c r="SL43" s="112"/>
      <c r="SM43" s="112"/>
      <c r="SN43" s="112"/>
      <c r="SO43" s="112"/>
      <c r="SP43" s="112"/>
      <c r="SQ43" s="112"/>
      <c r="SR43" s="112"/>
      <c r="SS43" s="112"/>
      <c r="ST43" s="112"/>
      <c r="SU43" s="112"/>
      <c r="SV43" s="112"/>
      <c r="SW43" s="112"/>
      <c r="SX43" s="112"/>
      <c r="SY43" s="112"/>
      <c r="SZ43" s="112"/>
      <c r="TA43" s="112"/>
      <c r="TB43" s="112"/>
      <c r="TC43" s="112"/>
      <c r="TD43" s="112"/>
      <c r="TE43" s="112"/>
      <c r="TF43" s="112"/>
      <c r="TG43" s="112"/>
      <c r="TH43" s="112"/>
      <c r="TI43" s="112"/>
      <c r="TJ43" s="112"/>
      <c r="TK43" s="112"/>
      <c r="TL43" s="112"/>
      <c r="TM43" s="112"/>
      <c r="TN43" s="112"/>
      <c r="TO43" s="112"/>
      <c r="TP43" s="112"/>
      <c r="TQ43" s="112"/>
      <c r="TR43" s="112"/>
      <c r="TS43" s="112"/>
      <c r="TT43" s="112"/>
      <c r="TU43" s="112"/>
      <c r="TV43" s="112"/>
      <c r="TW43" s="112"/>
      <c r="TX43" s="112"/>
      <c r="TY43" s="112"/>
      <c r="TZ43" s="112"/>
      <c r="UA43" s="112"/>
      <c r="UB43" s="112"/>
      <c r="UC43" s="112"/>
      <c r="UD43" s="112"/>
      <c r="UE43" s="112"/>
      <c r="UF43" s="112"/>
      <c r="UG43" s="112"/>
      <c r="UH43" s="112"/>
      <c r="UI43" s="112"/>
      <c r="UJ43" s="112"/>
      <c r="UK43" s="112"/>
      <c r="UL43" s="112"/>
      <c r="UM43" s="112"/>
      <c r="UN43" s="112"/>
      <c r="UO43" s="112"/>
      <c r="UP43" s="112"/>
      <c r="UQ43" s="112"/>
      <c r="UR43" s="112"/>
      <c r="US43" s="112"/>
      <c r="UT43" s="112"/>
      <c r="UU43" s="112"/>
      <c r="UV43" s="112"/>
      <c r="UW43" s="112"/>
      <c r="UX43" s="112"/>
      <c r="UY43" s="112"/>
      <c r="UZ43" s="112"/>
      <c r="VA43" s="112"/>
      <c r="VB43" s="112"/>
      <c r="VC43" s="112"/>
      <c r="VD43" s="112"/>
      <c r="VE43" s="112"/>
      <c r="VF43" s="112"/>
      <c r="VG43" s="112"/>
      <c r="VH43" s="112"/>
      <c r="VI43" s="112"/>
      <c r="VJ43" s="112"/>
      <c r="VK43" s="112"/>
      <c r="VL43" s="112"/>
      <c r="VM43" s="112"/>
      <c r="VN43" s="112"/>
      <c r="VO43" s="112"/>
      <c r="VP43" s="112"/>
      <c r="VQ43" s="112"/>
      <c r="VR43" s="112"/>
      <c r="VS43" s="112"/>
      <c r="VT43" s="112"/>
      <c r="VU43" s="112"/>
      <c r="VV43" s="112"/>
      <c r="VW43" s="112"/>
      <c r="VX43" s="112"/>
      <c r="VY43" s="112"/>
      <c r="VZ43" s="112"/>
      <c r="WA43" s="112"/>
      <c r="WB43" s="112"/>
      <c r="WC43" s="112"/>
      <c r="WD43" s="112"/>
      <c r="WE43" s="112"/>
      <c r="WF43" s="112"/>
      <c r="WG43" s="112"/>
      <c r="WH43" s="112"/>
      <c r="WI43" s="112"/>
      <c r="WJ43" s="112"/>
      <c r="WK43" s="112"/>
      <c r="WL43" s="112"/>
      <c r="WM43" s="112"/>
      <c r="WN43" s="112"/>
      <c r="WO43" s="112"/>
      <c r="WP43" s="112"/>
      <c r="WQ43" s="112"/>
      <c r="WR43" s="112"/>
      <c r="WS43" s="112"/>
      <c r="WT43" s="112"/>
      <c r="WU43" s="112"/>
      <c r="WV43" s="112"/>
      <c r="WW43" s="112"/>
      <c r="WX43" s="112"/>
      <c r="WY43" s="112"/>
      <c r="WZ43" s="112"/>
      <c r="XA43" s="112"/>
      <c r="XB43" s="112"/>
      <c r="XC43" s="112"/>
      <c r="XD43" s="112"/>
      <c r="XE43" s="112"/>
      <c r="XF43" s="112"/>
      <c r="XG43" s="112"/>
      <c r="XH43" s="112"/>
      <c r="XI43" s="112"/>
      <c r="XJ43" s="112"/>
      <c r="XK43" s="112"/>
      <c r="XL43" s="112"/>
      <c r="XM43" s="112"/>
      <c r="XN43" s="112"/>
      <c r="XO43" s="112"/>
      <c r="XP43" s="112"/>
      <c r="XQ43" s="112"/>
      <c r="XR43" s="112"/>
      <c r="XS43" s="112"/>
      <c r="XT43" s="112"/>
      <c r="XU43" s="112"/>
      <c r="XV43" s="112"/>
      <c r="XW43" s="112"/>
      <c r="XX43" s="112"/>
      <c r="XY43" s="112"/>
      <c r="XZ43" s="112"/>
      <c r="YA43" s="112"/>
      <c r="YB43" s="112"/>
      <c r="YC43" s="112"/>
      <c r="YD43" s="112"/>
      <c r="YE43" s="112"/>
      <c r="YF43" s="112"/>
      <c r="YG43" s="112"/>
      <c r="YH43" s="112"/>
      <c r="YI43" s="112"/>
      <c r="YJ43" s="112"/>
      <c r="YK43" s="112"/>
      <c r="YL43" s="112"/>
      <c r="YM43" s="112"/>
      <c r="YN43" s="112"/>
      <c r="YO43" s="112"/>
      <c r="YP43" s="112"/>
      <c r="YQ43" s="112"/>
      <c r="YR43" s="112"/>
      <c r="YS43" s="112"/>
      <c r="YT43" s="112"/>
      <c r="YU43" s="112"/>
      <c r="YV43" s="112"/>
      <c r="YW43" s="112"/>
      <c r="YX43" s="112"/>
      <c r="YY43" s="112"/>
      <c r="YZ43" s="112"/>
      <c r="ZA43" s="112"/>
      <c r="ZB43" s="112"/>
      <c r="ZC43" s="112"/>
      <c r="ZD43" s="112"/>
      <c r="ZE43" s="112"/>
      <c r="ZF43" s="112"/>
      <c r="ZG43" s="112"/>
      <c r="ZH43" s="112"/>
      <c r="ZI43" s="112"/>
      <c r="ZJ43" s="112"/>
      <c r="ZK43" s="112"/>
      <c r="ZL43" s="112"/>
      <c r="ZM43" s="112"/>
      <c r="ZN43" s="112"/>
      <c r="ZO43" s="112"/>
      <c r="ZP43" s="112"/>
      <c r="ZQ43" s="112"/>
      <c r="ZR43" s="112"/>
      <c r="ZS43" s="112"/>
      <c r="ZT43" s="112"/>
      <c r="ZU43" s="112"/>
      <c r="ZV43" s="112"/>
      <c r="ZW43" s="112"/>
      <c r="ZX43" s="112"/>
      <c r="ZY43" s="112"/>
      <c r="ZZ43" s="112"/>
      <c r="AAA43" s="112"/>
      <c r="AAB43" s="112"/>
      <c r="AAC43" s="112"/>
      <c r="AAD43" s="112"/>
      <c r="AAE43" s="112"/>
      <c r="AAF43" s="112"/>
      <c r="AAG43" s="112"/>
      <c r="AAH43" s="112"/>
      <c r="AAI43" s="112"/>
      <c r="AAJ43" s="112"/>
      <c r="AAK43" s="112"/>
    </row>
    <row r="44" spans="1:713" ht="16.5" customHeight="1" thickBot="1" x14ac:dyDescent="0.25">
      <c r="A44" s="187"/>
      <c r="B44" s="189"/>
      <c r="C44" s="191"/>
      <c r="D44" s="65">
        <v>32</v>
      </c>
      <c r="E44" s="66">
        <v>44679</v>
      </c>
      <c r="F44" s="71" t="s">
        <v>23</v>
      </c>
      <c r="G44" s="78">
        <v>10</v>
      </c>
      <c r="H44" s="68">
        <v>0.35</v>
      </c>
      <c r="I44" s="67">
        <v>550</v>
      </c>
      <c r="J44" s="119">
        <v>44701</v>
      </c>
      <c r="K44" s="116">
        <v>32</v>
      </c>
      <c r="L44" s="66">
        <v>44679</v>
      </c>
      <c r="M44" s="71" t="s">
        <v>23</v>
      </c>
      <c r="N44" s="78">
        <v>10</v>
      </c>
      <c r="O44" s="68">
        <v>0.35</v>
      </c>
      <c r="P44" s="117">
        <v>550</v>
      </c>
      <c r="Q44" s="118">
        <v>21</v>
      </c>
      <c r="R44" s="75">
        <v>44701</v>
      </c>
      <c r="S44" s="193"/>
      <c r="T44" s="12"/>
      <c r="X44" s="12"/>
      <c r="Y44" s="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  <c r="IU44" s="112"/>
      <c r="IV44" s="112"/>
      <c r="IW44" s="112"/>
      <c r="IX44" s="112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2"/>
      <c r="SD44" s="112"/>
      <c r="SE44" s="112"/>
      <c r="SF44" s="112"/>
      <c r="SG44" s="112"/>
      <c r="SH44" s="112"/>
      <c r="SI44" s="112"/>
      <c r="SJ44" s="112"/>
      <c r="SK44" s="112"/>
      <c r="SL44" s="112"/>
      <c r="SM44" s="112"/>
      <c r="SN44" s="112"/>
      <c r="SO44" s="112"/>
      <c r="SP44" s="112"/>
      <c r="SQ44" s="112"/>
      <c r="SR44" s="112"/>
      <c r="SS44" s="112"/>
      <c r="ST44" s="112"/>
      <c r="SU44" s="112"/>
      <c r="SV44" s="112"/>
      <c r="SW44" s="112"/>
      <c r="SX44" s="112"/>
      <c r="SY44" s="112"/>
      <c r="SZ44" s="112"/>
      <c r="TA44" s="112"/>
      <c r="TB44" s="112"/>
      <c r="TC44" s="112"/>
      <c r="TD44" s="112"/>
      <c r="TE44" s="112"/>
      <c r="TF44" s="112"/>
      <c r="TG44" s="112"/>
      <c r="TH44" s="112"/>
      <c r="TI44" s="112"/>
      <c r="TJ44" s="112"/>
      <c r="TK44" s="112"/>
      <c r="TL44" s="112"/>
      <c r="TM44" s="112"/>
      <c r="TN44" s="112"/>
      <c r="TO44" s="112"/>
      <c r="TP44" s="112"/>
      <c r="TQ44" s="112"/>
      <c r="TR44" s="112"/>
      <c r="TS44" s="112"/>
      <c r="TT44" s="112"/>
      <c r="TU44" s="112"/>
      <c r="TV44" s="112"/>
      <c r="TW44" s="112"/>
      <c r="TX44" s="112"/>
      <c r="TY44" s="112"/>
      <c r="TZ44" s="112"/>
      <c r="UA44" s="112"/>
      <c r="UB44" s="112"/>
      <c r="UC44" s="112"/>
      <c r="UD44" s="112"/>
      <c r="UE44" s="112"/>
      <c r="UF44" s="112"/>
      <c r="UG44" s="112"/>
      <c r="UH44" s="112"/>
      <c r="UI44" s="112"/>
      <c r="UJ44" s="112"/>
      <c r="UK44" s="112"/>
      <c r="UL44" s="112"/>
      <c r="UM44" s="112"/>
      <c r="UN44" s="112"/>
      <c r="UO44" s="112"/>
      <c r="UP44" s="112"/>
      <c r="UQ44" s="112"/>
      <c r="UR44" s="112"/>
      <c r="US44" s="112"/>
      <c r="UT44" s="112"/>
      <c r="UU44" s="112"/>
      <c r="UV44" s="112"/>
      <c r="UW44" s="112"/>
      <c r="UX44" s="112"/>
      <c r="UY44" s="112"/>
      <c r="UZ44" s="112"/>
      <c r="VA44" s="112"/>
      <c r="VB44" s="112"/>
      <c r="VC44" s="112"/>
      <c r="VD44" s="112"/>
      <c r="VE44" s="112"/>
      <c r="VF44" s="112"/>
      <c r="VG44" s="112"/>
      <c r="VH44" s="112"/>
      <c r="VI44" s="112"/>
      <c r="VJ44" s="112"/>
      <c r="VK44" s="112"/>
      <c r="VL44" s="112"/>
      <c r="VM44" s="112"/>
      <c r="VN44" s="112"/>
      <c r="VO44" s="112"/>
      <c r="VP44" s="112"/>
      <c r="VQ44" s="112"/>
      <c r="VR44" s="112"/>
      <c r="VS44" s="112"/>
      <c r="VT44" s="112"/>
      <c r="VU44" s="112"/>
      <c r="VV44" s="112"/>
      <c r="VW44" s="112"/>
      <c r="VX44" s="112"/>
      <c r="VY44" s="112"/>
      <c r="VZ44" s="112"/>
      <c r="WA44" s="112"/>
      <c r="WB44" s="112"/>
      <c r="WC44" s="112"/>
      <c r="WD44" s="112"/>
      <c r="WE44" s="112"/>
      <c r="WF44" s="112"/>
      <c r="WG44" s="112"/>
      <c r="WH44" s="112"/>
      <c r="WI44" s="112"/>
      <c r="WJ44" s="112"/>
      <c r="WK44" s="112"/>
      <c r="WL44" s="112"/>
      <c r="WM44" s="112"/>
      <c r="WN44" s="112"/>
      <c r="WO44" s="112"/>
      <c r="WP44" s="112"/>
      <c r="WQ44" s="112"/>
      <c r="WR44" s="112"/>
      <c r="WS44" s="112"/>
      <c r="WT44" s="112"/>
      <c r="WU44" s="112"/>
      <c r="WV44" s="112"/>
      <c r="WW44" s="112"/>
      <c r="WX44" s="112"/>
      <c r="WY44" s="112"/>
      <c r="WZ44" s="112"/>
      <c r="XA44" s="112"/>
      <c r="XB44" s="112"/>
      <c r="XC44" s="112"/>
      <c r="XD44" s="112"/>
      <c r="XE44" s="112"/>
      <c r="XF44" s="112"/>
      <c r="XG44" s="112"/>
      <c r="XH44" s="112"/>
      <c r="XI44" s="112"/>
      <c r="XJ44" s="112"/>
      <c r="XK44" s="112"/>
      <c r="XL44" s="112"/>
      <c r="XM44" s="112"/>
      <c r="XN44" s="112"/>
      <c r="XO44" s="112"/>
      <c r="XP44" s="112"/>
      <c r="XQ44" s="112"/>
      <c r="XR44" s="112"/>
      <c r="XS44" s="112"/>
      <c r="XT44" s="112"/>
      <c r="XU44" s="112"/>
      <c r="XV44" s="112"/>
      <c r="XW44" s="112"/>
      <c r="XX44" s="112"/>
      <c r="XY44" s="112"/>
      <c r="XZ44" s="112"/>
      <c r="YA44" s="112"/>
      <c r="YB44" s="112"/>
      <c r="YC44" s="112"/>
      <c r="YD44" s="112"/>
      <c r="YE44" s="112"/>
      <c r="YF44" s="112"/>
      <c r="YG44" s="112"/>
      <c r="YH44" s="112"/>
      <c r="YI44" s="112"/>
      <c r="YJ44" s="112"/>
      <c r="YK44" s="112"/>
      <c r="YL44" s="112"/>
      <c r="YM44" s="112"/>
      <c r="YN44" s="112"/>
      <c r="YO44" s="112"/>
      <c r="YP44" s="112"/>
      <c r="YQ44" s="112"/>
      <c r="YR44" s="112"/>
      <c r="YS44" s="112"/>
      <c r="YT44" s="112"/>
      <c r="YU44" s="112"/>
      <c r="YV44" s="112"/>
      <c r="YW44" s="112"/>
      <c r="YX44" s="112"/>
      <c r="YY44" s="112"/>
      <c r="YZ44" s="112"/>
      <c r="ZA44" s="112"/>
      <c r="ZB44" s="112"/>
      <c r="ZC44" s="112"/>
      <c r="ZD44" s="112"/>
      <c r="ZE44" s="112"/>
      <c r="ZF44" s="112"/>
      <c r="ZG44" s="112"/>
      <c r="ZH44" s="112"/>
      <c r="ZI44" s="112"/>
      <c r="ZJ44" s="112"/>
      <c r="ZK44" s="112"/>
      <c r="ZL44" s="112"/>
      <c r="ZM44" s="112"/>
      <c r="ZN44" s="112"/>
      <c r="ZO44" s="112"/>
      <c r="ZP44" s="112"/>
      <c r="ZQ44" s="112"/>
      <c r="ZR44" s="112"/>
      <c r="ZS44" s="112"/>
      <c r="ZT44" s="112"/>
      <c r="ZU44" s="112"/>
      <c r="ZV44" s="112"/>
      <c r="ZW44" s="112"/>
      <c r="ZX44" s="112"/>
      <c r="ZY44" s="112"/>
      <c r="ZZ44" s="112"/>
      <c r="AAA44" s="112"/>
      <c r="AAB44" s="112"/>
      <c r="AAC44" s="112"/>
      <c r="AAD44" s="112"/>
      <c r="AAE44" s="112"/>
      <c r="AAF44" s="112"/>
      <c r="AAG44" s="112"/>
      <c r="AAH44" s="112"/>
      <c r="AAI44" s="112"/>
      <c r="AAJ44" s="112"/>
      <c r="AAK44" s="112"/>
    </row>
    <row r="45" spans="1:713" ht="16.5" customHeight="1" x14ac:dyDescent="0.2">
      <c r="A45" s="202" t="s">
        <v>31</v>
      </c>
      <c r="B45" s="203">
        <v>7</v>
      </c>
      <c r="C45" s="204">
        <f>SUM(H45:H51)</f>
        <v>60</v>
      </c>
      <c r="D45" s="63">
        <v>33</v>
      </c>
      <c r="E45" s="64">
        <v>44685</v>
      </c>
      <c r="F45" s="96" t="s">
        <v>22</v>
      </c>
      <c r="G45" s="56">
        <v>18</v>
      </c>
      <c r="H45" s="111">
        <v>5</v>
      </c>
      <c r="I45" s="16">
        <v>550</v>
      </c>
      <c r="J45" s="120">
        <v>44699</v>
      </c>
      <c r="K45" s="121">
        <v>33</v>
      </c>
      <c r="L45" s="64">
        <v>44685</v>
      </c>
      <c r="M45" s="96" t="s">
        <v>22</v>
      </c>
      <c r="N45" s="56">
        <v>18</v>
      </c>
      <c r="O45" s="111">
        <v>5</v>
      </c>
      <c r="P45" s="52">
        <v>550</v>
      </c>
      <c r="Q45" s="53">
        <v>18</v>
      </c>
      <c r="R45" s="106">
        <v>44699</v>
      </c>
      <c r="S45" s="205"/>
    </row>
    <row r="46" spans="1:713" ht="16.5" customHeight="1" x14ac:dyDescent="0.2">
      <c r="A46" s="186"/>
      <c r="B46" s="188"/>
      <c r="C46" s="190"/>
      <c r="D46" s="43">
        <v>34</v>
      </c>
      <c r="E46" s="30">
        <v>44694</v>
      </c>
      <c r="F46" s="37" t="s">
        <v>24</v>
      </c>
      <c r="G46" s="92">
        <v>8</v>
      </c>
      <c r="H46" s="110">
        <v>5</v>
      </c>
      <c r="I46" s="16">
        <v>550</v>
      </c>
      <c r="J46" s="44">
        <v>44736</v>
      </c>
      <c r="K46" s="76">
        <v>34</v>
      </c>
      <c r="L46" s="30">
        <v>44694</v>
      </c>
      <c r="M46" s="37" t="s">
        <v>24</v>
      </c>
      <c r="N46" s="92">
        <v>8</v>
      </c>
      <c r="O46" s="110">
        <v>5</v>
      </c>
      <c r="P46" s="28">
        <v>550</v>
      </c>
      <c r="Q46" s="53">
        <v>35</v>
      </c>
      <c r="R46" s="47">
        <v>44736</v>
      </c>
      <c r="S46" s="192"/>
    </row>
    <row r="47" spans="1:713" ht="16.5" customHeight="1" x14ac:dyDescent="0.2">
      <c r="A47" s="186"/>
      <c r="B47" s="188"/>
      <c r="C47" s="190"/>
      <c r="D47" s="43">
        <v>35</v>
      </c>
      <c r="E47" s="30">
        <v>44694</v>
      </c>
      <c r="F47" s="37" t="s">
        <v>26</v>
      </c>
      <c r="G47" s="92">
        <v>2</v>
      </c>
      <c r="H47" s="51">
        <v>5</v>
      </c>
      <c r="I47" s="16">
        <v>550</v>
      </c>
      <c r="J47" s="44">
        <v>44816</v>
      </c>
      <c r="K47" s="76">
        <v>35</v>
      </c>
      <c r="L47" s="30">
        <v>44694</v>
      </c>
      <c r="M47" s="37" t="s">
        <v>26</v>
      </c>
      <c r="N47" s="92">
        <v>2</v>
      </c>
      <c r="O47" s="51">
        <v>5</v>
      </c>
      <c r="P47" s="28">
        <v>550</v>
      </c>
      <c r="Q47" s="53">
        <v>59</v>
      </c>
      <c r="R47" s="48">
        <v>44816</v>
      </c>
      <c r="S47" s="192"/>
    </row>
    <row r="48" spans="1:713" ht="16.5" customHeight="1" x14ac:dyDescent="0.2">
      <c r="A48" s="186"/>
      <c r="B48" s="188"/>
      <c r="C48" s="190"/>
      <c r="D48" s="32">
        <v>36</v>
      </c>
      <c r="E48" s="15">
        <v>44694</v>
      </c>
      <c r="F48" s="37" t="s">
        <v>26</v>
      </c>
      <c r="G48" s="57">
        <v>3</v>
      </c>
      <c r="H48" s="33">
        <v>10</v>
      </c>
      <c r="I48" s="16">
        <v>24361.56</v>
      </c>
      <c r="J48" s="185">
        <v>44875</v>
      </c>
      <c r="K48" s="168">
        <v>36</v>
      </c>
      <c r="L48" s="15">
        <v>44694</v>
      </c>
      <c r="M48" s="37" t="s">
        <v>26</v>
      </c>
      <c r="N48" s="57">
        <v>3</v>
      </c>
      <c r="O48" s="33">
        <v>10</v>
      </c>
      <c r="P48" s="28">
        <v>24361.56</v>
      </c>
      <c r="Q48" s="54">
        <v>73</v>
      </c>
      <c r="R48" s="47">
        <v>44875</v>
      </c>
      <c r="S48" s="192"/>
    </row>
    <row r="49" spans="1:713" ht="16.5" customHeight="1" x14ac:dyDescent="0.2">
      <c r="A49" s="186"/>
      <c r="B49" s="188"/>
      <c r="C49" s="190"/>
      <c r="D49" s="17">
        <v>37</v>
      </c>
      <c r="E49" s="31">
        <v>44694</v>
      </c>
      <c r="F49" s="96" t="s">
        <v>22</v>
      </c>
      <c r="G49" s="58">
        <v>7</v>
      </c>
      <c r="H49" s="21">
        <v>10</v>
      </c>
      <c r="I49" s="16">
        <v>550</v>
      </c>
      <c r="J49" s="44">
        <v>44736</v>
      </c>
      <c r="K49" s="114">
        <v>37</v>
      </c>
      <c r="L49" s="31">
        <v>44694</v>
      </c>
      <c r="M49" s="96" t="s">
        <v>22</v>
      </c>
      <c r="N49" s="58">
        <v>7</v>
      </c>
      <c r="O49" s="21">
        <v>10</v>
      </c>
      <c r="P49" s="28">
        <v>550</v>
      </c>
      <c r="Q49" s="54">
        <v>34</v>
      </c>
      <c r="R49" s="47">
        <v>44736</v>
      </c>
      <c r="S49" s="192"/>
      <c r="T49" s="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</row>
    <row r="50" spans="1:713" s="108" customFormat="1" ht="16.5" customHeight="1" x14ac:dyDescent="0.2">
      <c r="A50" s="186"/>
      <c r="B50" s="188"/>
      <c r="C50" s="190"/>
      <c r="D50" s="17">
        <v>38</v>
      </c>
      <c r="E50" s="31">
        <v>44698</v>
      </c>
      <c r="F50" s="18" t="s">
        <v>23</v>
      </c>
      <c r="G50" s="58">
        <v>8</v>
      </c>
      <c r="H50" s="21">
        <v>10</v>
      </c>
      <c r="I50" s="16">
        <v>550</v>
      </c>
      <c r="J50" s="44">
        <v>44704</v>
      </c>
      <c r="K50" s="101">
        <v>38</v>
      </c>
      <c r="L50" s="31">
        <v>44698</v>
      </c>
      <c r="M50" s="18" t="s">
        <v>23</v>
      </c>
      <c r="N50" s="58">
        <v>8</v>
      </c>
      <c r="O50" s="21">
        <v>10</v>
      </c>
      <c r="P50" s="28">
        <v>550</v>
      </c>
      <c r="Q50" s="54">
        <v>25</v>
      </c>
      <c r="R50" s="47">
        <v>44704</v>
      </c>
      <c r="S50" s="192"/>
      <c r="T50" s="113"/>
      <c r="U50" s="12"/>
      <c r="V50" s="12"/>
      <c r="W50" s="12"/>
      <c r="X50" s="12"/>
      <c r="Y50" s="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  <c r="IV50" s="112"/>
      <c r="IW50" s="112"/>
      <c r="IX50" s="112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2"/>
      <c r="SD50" s="112"/>
      <c r="SE50" s="112"/>
      <c r="SF50" s="112"/>
      <c r="SG50" s="112"/>
      <c r="SH50" s="112"/>
      <c r="SI50" s="112"/>
      <c r="SJ50" s="112"/>
      <c r="SK50" s="112"/>
      <c r="SL50" s="112"/>
      <c r="SM50" s="112"/>
      <c r="SN50" s="112"/>
      <c r="SO50" s="112"/>
      <c r="SP50" s="112"/>
      <c r="SQ50" s="112"/>
      <c r="SR50" s="112"/>
      <c r="SS50" s="112"/>
      <c r="ST50" s="112"/>
      <c r="SU50" s="112"/>
      <c r="SV50" s="112"/>
      <c r="SW50" s="112"/>
      <c r="SX50" s="112"/>
      <c r="SY50" s="112"/>
      <c r="SZ50" s="112"/>
      <c r="TA50" s="112"/>
      <c r="TB50" s="112"/>
      <c r="TC50" s="112"/>
      <c r="TD50" s="112"/>
      <c r="TE50" s="112"/>
      <c r="TF50" s="112"/>
      <c r="TG50" s="112"/>
      <c r="TH50" s="112"/>
      <c r="TI50" s="112"/>
      <c r="TJ50" s="112"/>
      <c r="TK50" s="112"/>
      <c r="TL50" s="112"/>
      <c r="TM50" s="112"/>
      <c r="TN50" s="112"/>
      <c r="TO50" s="112"/>
      <c r="TP50" s="112"/>
      <c r="TQ50" s="112"/>
      <c r="TR50" s="112"/>
      <c r="TS50" s="112"/>
      <c r="TT50" s="112"/>
      <c r="TU50" s="112"/>
      <c r="TV50" s="112"/>
      <c r="TW50" s="112"/>
      <c r="TX50" s="112"/>
      <c r="TY50" s="112"/>
      <c r="TZ50" s="112"/>
      <c r="UA50" s="112"/>
      <c r="UB50" s="112"/>
      <c r="UC50" s="112"/>
      <c r="UD50" s="112"/>
      <c r="UE50" s="112"/>
      <c r="UF50" s="112"/>
      <c r="UG50" s="112"/>
      <c r="UH50" s="112"/>
      <c r="UI50" s="112"/>
      <c r="UJ50" s="112"/>
      <c r="UK50" s="112"/>
      <c r="UL50" s="112"/>
      <c r="UM50" s="112"/>
      <c r="UN50" s="112"/>
      <c r="UO50" s="112"/>
      <c r="UP50" s="112"/>
      <c r="UQ50" s="112"/>
      <c r="UR50" s="112"/>
      <c r="US50" s="112"/>
      <c r="UT50" s="112"/>
      <c r="UU50" s="112"/>
      <c r="UV50" s="112"/>
      <c r="UW50" s="112"/>
      <c r="UX50" s="112"/>
      <c r="UY50" s="112"/>
      <c r="UZ50" s="112"/>
      <c r="VA50" s="112"/>
      <c r="VB50" s="112"/>
      <c r="VC50" s="112"/>
      <c r="VD50" s="112"/>
      <c r="VE50" s="112"/>
      <c r="VF50" s="112"/>
      <c r="VG50" s="112"/>
      <c r="VH50" s="112"/>
      <c r="VI50" s="112"/>
      <c r="VJ50" s="112"/>
      <c r="VK50" s="112"/>
      <c r="VL50" s="112"/>
      <c r="VM50" s="112"/>
      <c r="VN50" s="112"/>
      <c r="VO50" s="112"/>
      <c r="VP50" s="112"/>
      <c r="VQ50" s="112"/>
      <c r="VR50" s="112"/>
      <c r="VS50" s="112"/>
      <c r="VT50" s="112"/>
      <c r="VU50" s="112"/>
      <c r="VV50" s="112"/>
      <c r="VW50" s="112"/>
      <c r="VX50" s="112"/>
      <c r="VY50" s="112"/>
      <c r="VZ50" s="112"/>
      <c r="WA50" s="112"/>
      <c r="WB50" s="112"/>
      <c r="WC50" s="112"/>
      <c r="WD50" s="112"/>
      <c r="WE50" s="112"/>
      <c r="WF50" s="112"/>
      <c r="WG50" s="112"/>
      <c r="WH50" s="112"/>
      <c r="WI50" s="112"/>
      <c r="WJ50" s="112"/>
      <c r="WK50" s="112"/>
      <c r="WL50" s="112"/>
      <c r="WM50" s="112"/>
      <c r="WN50" s="112"/>
      <c r="WO50" s="112"/>
      <c r="WP50" s="112"/>
      <c r="WQ50" s="112"/>
      <c r="WR50" s="112"/>
      <c r="WS50" s="112"/>
      <c r="WT50" s="112"/>
      <c r="WU50" s="112"/>
      <c r="WV50" s="112"/>
      <c r="WW50" s="112"/>
      <c r="WX50" s="112"/>
      <c r="WY50" s="112"/>
      <c r="WZ50" s="112"/>
      <c r="XA50" s="112"/>
      <c r="XB50" s="112"/>
      <c r="XC50" s="112"/>
      <c r="XD50" s="112"/>
      <c r="XE50" s="112"/>
      <c r="XF50" s="112"/>
      <c r="XG50" s="112"/>
      <c r="XH50" s="112"/>
      <c r="XI50" s="112"/>
      <c r="XJ50" s="112"/>
      <c r="XK50" s="112"/>
      <c r="XL50" s="112"/>
      <c r="XM50" s="112"/>
      <c r="XN50" s="112"/>
      <c r="XO50" s="112"/>
      <c r="XP50" s="112"/>
      <c r="XQ50" s="112"/>
      <c r="XR50" s="112"/>
      <c r="XS50" s="112"/>
      <c r="XT50" s="112"/>
      <c r="XU50" s="112"/>
      <c r="XV50" s="112"/>
      <c r="XW50" s="112"/>
      <c r="XX50" s="112"/>
      <c r="XY50" s="112"/>
      <c r="XZ50" s="112"/>
      <c r="YA50" s="112"/>
      <c r="YB50" s="112"/>
      <c r="YC50" s="112"/>
      <c r="YD50" s="112"/>
      <c r="YE50" s="112"/>
      <c r="YF50" s="112"/>
      <c r="YG50" s="112"/>
      <c r="YH50" s="112"/>
      <c r="YI50" s="112"/>
      <c r="YJ50" s="112"/>
      <c r="YK50" s="112"/>
      <c r="YL50" s="112"/>
      <c r="YM50" s="112"/>
      <c r="YN50" s="112"/>
      <c r="YO50" s="112"/>
      <c r="YP50" s="112"/>
      <c r="YQ50" s="112"/>
      <c r="YR50" s="112"/>
      <c r="YS50" s="112"/>
      <c r="YT50" s="112"/>
      <c r="YU50" s="112"/>
      <c r="YV50" s="112"/>
      <c r="YW50" s="112"/>
      <c r="YX50" s="112"/>
      <c r="YY50" s="112"/>
      <c r="YZ50" s="112"/>
      <c r="ZA50" s="112"/>
      <c r="ZB50" s="112"/>
      <c r="ZC50" s="112"/>
      <c r="ZD50" s="112"/>
      <c r="ZE50" s="112"/>
      <c r="ZF50" s="112"/>
      <c r="ZG50" s="112"/>
      <c r="ZH50" s="112"/>
      <c r="ZI50" s="112"/>
      <c r="ZJ50" s="112"/>
      <c r="ZK50" s="112"/>
      <c r="ZL50" s="112"/>
      <c r="ZM50" s="112"/>
      <c r="ZN50" s="112"/>
      <c r="ZO50" s="112"/>
      <c r="ZP50" s="112"/>
      <c r="ZQ50" s="112"/>
      <c r="ZR50" s="112"/>
      <c r="ZS50" s="112"/>
      <c r="ZT50" s="112"/>
      <c r="ZU50" s="112"/>
      <c r="ZV50" s="112"/>
      <c r="ZW50" s="112"/>
      <c r="ZX50" s="112"/>
      <c r="ZY50" s="112"/>
      <c r="ZZ50" s="112"/>
      <c r="AAA50" s="112"/>
      <c r="AAB50" s="112"/>
      <c r="AAC50" s="112"/>
      <c r="AAD50" s="112"/>
      <c r="AAE50" s="112"/>
      <c r="AAF50" s="112"/>
      <c r="AAG50" s="112"/>
      <c r="AAH50" s="112"/>
      <c r="AAI50" s="112"/>
      <c r="AAJ50" s="112"/>
      <c r="AAK50" s="112"/>
    </row>
    <row r="51" spans="1:713" s="108" customFormat="1" ht="16.5" customHeight="1" thickBot="1" x14ac:dyDescent="0.25">
      <c r="A51" s="187"/>
      <c r="B51" s="189"/>
      <c r="C51" s="191"/>
      <c r="D51" s="65">
        <v>39</v>
      </c>
      <c r="E51" s="115">
        <v>44706</v>
      </c>
      <c r="F51" s="90" t="s">
        <v>22</v>
      </c>
      <c r="G51" s="68">
        <v>7</v>
      </c>
      <c r="H51" s="68">
        <v>15</v>
      </c>
      <c r="I51" s="67">
        <v>550</v>
      </c>
      <c r="J51" s="69">
        <v>44826</v>
      </c>
      <c r="K51" s="124">
        <v>39</v>
      </c>
      <c r="L51" s="115">
        <v>44706</v>
      </c>
      <c r="M51" s="90" t="s">
        <v>22</v>
      </c>
      <c r="N51" s="68">
        <v>7</v>
      </c>
      <c r="O51" s="68">
        <v>15</v>
      </c>
      <c r="P51" s="117">
        <v>550</v>
      </c>
      <c r="Q51" s="118">
        <v>63</v>
      </c>
      <c r="R51" s="75">
        <v>44826</v>
      </c>
      <c r="S51" s="193"/>
      <c r="T51" s="113"/>
      <c r="U51" s="12"/>
      <c r="V51" s="12"/>
      <c r="W51" s="12"/>
      <c r="X51" s="12"/>
      <c r="Y51" s="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  <c r="IV51" s="112"/>
      <c r="IW51" s="112"/>
      <c r="IX51" s="112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2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2"/>
      <c r="SD51" s="112"/>
      <c r="SE51" s="112"/>
      <c r="SF51" s="112"/>
      <c r="SG51" s="112"/>
      <c r="SH51" s="112"/>
      <c r="SI51" s="112"/>
      <c r="SJ51" s="112"/>
      <c r="SK51" s="112"/>
      <c r="SL51" s="112"/>
      <c r="SM51" s="112"/>
      <c r="SN51" s="112"/>
      <c r="SO51" s="112"/>
      <c r="SP51" s="112"/>
      <c r="SQ51" s="112"/>
      <c r="SR51" s="112"/>
      <c r="SS51" s="112"/>
      <c r="ST51" s="112"/>
      <c r="SU51" s="112"/>
      <c r="SV51" s="112"/>
      <c r="SW51" s="112"/>
      <c r="SX51" s="112"/>
      <c r="SY51" s="112"/>
      <c r="SZ51" s="112"/>
      <c r="TA51" s="112"/>
      <c r="TB51" s="112"/>
      <c r="TC51" s="112"/>
      <c r="TD51" s="112"/>
      <c r="TE51" s="112"/>
      <c r="TF51" s="112"/>
      <c r="TG51" s="112"/>
      <c r="TH51" s="112"/>
      <c r="TI51" s="112"/>
      <c r="TJ51" s="112"/>
      <c r="TK51" s="112"/>
      <c r="TL51" s="112"/>
      <c r="TM51" s="112"/>
      <c r="TN51" s="112"/>
      <c r="TO51" s="112"/>
      <c r="TP51" s="112"/>
      <c r="TQ51" s="112"/>
      <c r="TR51" s="112"/>
      <c r="TS51" s="112"/>
      <c r="TT51" s="112"/>
      <c r="TU51" s="112"/>
      <c r="TV51" s="112"/>
      <c r="TW51" s="112"/>
      <c r="TX51" s="112"/>
      <c r="TY51" s="112"/>
      <c r="TZ51" s="112"/>
      <c r="UA51" s="112"/>
      <c r="UB51" s="112"/>
      <c r="UC51" s="112"/>
      <c r="UD51" s="112"/>
      <c r="UE51" s="112"/>
      <c r="UF51" s="112"/>
      <c r="UG51" s="112"/>
      <c r="UH51" s="112"/>
      <c r="UI51" s="112"/>
      <c r="UJ51" s="112"/>
      <c r="UK51" s="112"/>
      <c r="UL51" s="112"/>
      <c r="UM51" s="112"/>
      <c r="UN51" s="112"/>
      <c r="UO51" s="112"/>
      <c r="UP51" s="112"/>
      <c r="UQ51" s="112"/>
      <c r="UR51" s="112"/>
      <c r="US51" s="112"/>
      <c r="UT51" s="112"/>
      <c r="UU51" s="112"/>
      <c r="UV51" s="112"/>
      <c r="UW51" s="112"/>
      <c r="UX51" s="112"/>
      <c r="UY51" s="112"/>
      <c r="UZ51" s="112"/>
      <c r="VA51" s="112"/>
      <c r="VB51" s="112"/>
      <c r="VC51" s="112"/>
      <c r="VD51" s="112"/>
      <c r="VE51" s="112"/>
      <c r="VF51" s="112"/>
      <c r="VG51" s="112"/>
      <c r="VH51" s="112"/>
      <c r="VI51" s="112"/>
      <c r="VJ51" s="112"/>
      <c r="VK51" s="112"/>
      <c r="VL51" s="112"/>
      <c r="VM51" s="112"/>
      <c r="VN51" s="112"/>
      <c r="VO51" s="112"/>
      <c r="VP51" s="112"/>
      <c r="VQ51" s="112"/>
      <c r="VR51" s="112"/>
      <c r="VS51" s="112"/>
      <c r="VT51" s="112"/>
      <c r="VU51" s="112"/>
      <c r="VV51" s="112"/>
      <c r="VW51" s="112"/>
      <c r="VX51" s="112"/>
      <c r="VY51" s="112"/>
      <c r="VZ51" s="112"/>
      <c r="WA51" s="112"/>
      <c r="WB51" s="112"/>
      <c r="WC51" s="112"/>
      <c r="WD51" s="112"/>
      <c r="WE51" s="112"/>
      <c r="WF51" s="112"/>
      <c r="WG51" s="112"/>
      <c r="WH51" s="112"/>
      <c r="WI51" s="112"/>
      <c r="WJ51" s="112"/>
      <c r="WK51" s="112"/>
      <c r="WL51" s="112"/>
      <c r="WM51" s="112"/>
      <c r="WN51" s="112"/>
      <c r="WO51" s="112"/>
      <c r="WP51" s="112"/>
      <c r="WQ51" s="112"/>
      <c r="WR51" s="112"/>
      <c r="WS51" s="112"/>
      <c r="WT51" s="112"/>
      <c r="WU51" s="112"/>
      <c r="WV51" s="112"/>
      <c r="WW51" s="112"/>
      <c r="WX51" s="112"/>
      <c r="WY51" s="112"/>
      <c r="WZ51" s="112"/>
      <c r="XA51" s="112"/>
      <c r="XB51" s="112"/>
      <c r="XC51" s="112"/>
      <c r="XD51" s="112"/>
      <c r="XE51" s="112"/>
      <c r="XF51" s="112"/>
      <c r="XG51" s="112"/>
      <c r="XH51" s="112"/>
      <c r="XI51" s="112"/>
      <c r="XJ51" s="112"/>
      <c r="XK51" s="112"/>
      <c r="XL51" s="112"/>
      <c r="XM51" s="112"/>
      <c r="XN51" s="112"/>
      <c r="XO51" s="112"/>
      <c r="XP51" s="112"/>
      <c r="XQ51" s="112"/>
      <c r="XR51" s="112"/>
      <c r="XS51" s="112"/>
      <c r="XT51" s="112"/>
      <c r="XU51" s="112"/>
      <c r="XV51" s="112"/>
      <c r="XW51" s="112"/>
      <c r="XX51" s="112"/>
      <c r="XY51" s="112"/>
      <c r="XZ51" s="112"/>
      <c r="YA51" s="112"/>
      <c r="YB51" s="112"/>
      <c r="YC51" s="112"/>
      <c r="YD51" s="112"/>
      <c r="YE51" s="112"/>
      <c r="YF51" s="112"/>
      <c r="YG51" s="112"/>
      <c r="YH51" s="112"/>
      <c r="YI51" s="112"/>
      <c r="YJ51" s="112"/>
      <c r="YK51" s="112"/>
      <c r="YL51" s="112"/>
      <c r="YM51" s="112"/>
      <c r="YN51" s="112"/>
      <c r="YO51" s="112"/>
      <c r="YP51" s="112"/>
      <c r="YQ51" s="112"/>
      <c r="YR51" s="112"/>
      <c r="YS51" s="112"/>
      <c r="YT51" s="112"/>
      <c r="YU51" s="112"/>
      <c r="YV51" s="112"/>
      <c r="YW51" s="112"/>
      <c r="YX51" s="112"/>
      <c r="YY51" s="112"/>
      <c r="YZ51" s="112"/>
      <c r="ZA51" s="112"/>
      <c r="ZB51" s="112"/>
      <c r="ZC51" s="112"/>
      <c r="ZD51" s="112"/>
      <c r="ZE51" s="112"/>
      <c r="ZF51" s="112"/>
      <c r="ZG51" s="112"/>
      <c r="ZH51" s="112"/>
      <c r="ZI51" s="112"/>
      <c r="ZJ51" s="112"/>
      <c r="ZK51" s="112"/>
      <c r="ZL51" s="112"/>
      <c r="ZM51" s="112"/>
      <c r="ZN51" s="112"/>
      <c r="ZO51" s="112"/>
      <c r="ZP51" s="112"/>
      <c r="ZQ51" s="112"/>
      <c r="ZR51" s="112"/>
      <c r="ZS51" s="112"/>
      <c r="ZT51" s="112"/>
      <c r="ZU51" s="112"/>
      <c r="ZV51" s="112"/>
      <c r="ZW51" s="112"/>
      <c r="ZX51" s="112"/>
      <c r="ZY51" s="112"/>
      <c r="ZZ51" s="112"/>
      <c r="AAA51" s="112"/>
      <c r="AAB51" s="112"/>
      <c r="AAC51" s="112"/>
      <c r="AAD51" s="112"/>
      <c r="AAE51" s="112"/>
      <c r="AAF51" s="112"/>
      <c r="AAG51" s="112"/>
      <c r="AAH51" s="112"/>
      <c r="AAI51" s="112"/>
      <c r="AAJ51" s="112"/>
      <c r="AAK51" s="112"/>
    </row>
    <row r="52" spans="1:713" ht="16.5" customHeight="1" x14ac:dyDescent="0.2">
      <c r="A52" s="202" t="s">
        <v>32</v>
      </c>
      <c r="B52" s="203">
        <v>21</v>
      </c>
      <c r="C52" s="204">
        <f>SUM(H55:H75)</f>
        <v>256</v>
      </c>
      <c r="D52" s="63"/>
      <c r="E52" s="64"/>
      <c r="F52" s="96"/>
      <c r="G52" s="24"/>
      <c r="H52" s="111"/>
      <c r="I52" s="16"/>
      <c r="J52" s="55">
        <v>44728</v>
      </c>
      <c r="K52" s="121">
        <v>108</v>
      </c>
      <c r="L52" s="64">
        <v>44518</v>
      </c>
      <c r="M52" s="37" t="s">
        <v>26</v>
      </c>
      <c r="N52" s="57">
        <v>3</v>
      </c>
      <c r="O52" s="33">
        <v>15</v>
      </c>
      <c r="P52" s="52">
        <v>550</v>
      </c>
      <c r="Q52" s="53">
        <v>31</v>
      </c>
      <c r="R52" s="106">
        <v>44728</v>
      </c>
      <c r="S52" s="205"/>
    </row>
    <row r="53" spans="1:713" ht="16.5" customHeight="1" x14ac:dyDescent="0.2">
      <c r="A53" s="186"/>
      <c r="B53" s="188"/>
      <c r="C53" s="190"/>
      <c r="D53" s="43"/>
      <c r="E53" s="30"/>
      <c r="F53" s="96"/>
      <c r="G53" s="92"/>
      <c r="H53" s="127"/>
      <c r="I53" s="16"/>
      <c r="J53" s="122">
        <v>44728</v>
      </c>
      <c r="K53" s="104">
        <v>110</v>
      </c>
      <c r="L53" s="30">
        <v>44519</v>
      </c>
      <c r="M53" s="37" t="s">
        <v>26</v>
      </c>
      <c r="N53" s="57">
        <v>2</v>
      </c>
      <c r="O53" s="51">
        <v>5</v>
      </c>
      <c r="P53" s="28">
        <v>550</v>
      </c>
      <c r="Q53" s="53">
        <v>32</v>
      </c>
      <c r="R53" s="106">
        <v>44728</v>
      </c>
      <c r="S53" s="192"/>
    </row>
    <row r="54" spans="1:713" ht="16.5" customHeight="1" x14ac:dyDescent="0.2">
      <c r="A54" s="186"/>
      <c r="B54" s="188"/>
      <c r="C54" s="190"/>
      <c r="D54" s="43"/>
      <c r="E54" s="30"/>
      <c r="F54" s="96"/>
      <c r="G54" s="92"/>
      <c r="H54" s="127"/>
      <c r="I54" s="16"/>
      <c r="J54" s="122">
        <v>44729</v>
      </c>
      <c r="K54" s="104">
        <v>109</v>
      </c>
      <c r="L54" s="30">
        <v>44884</v>
      </c>
      <c r="M54" s="37" t="s">
        <v>26</v>
      </c>
      <c r="N54" s="57">
        <v>2</v>
      </c>
      <c r="O54" s="51">
        <v>15</v>
      </c>
      <c r="P54" s="28">
        <v>550</v>
      </c>
      <c r="Q54" s="53">
        <v>33</v>
      </c>
      <c r="R54" s="106">
        <v>44729</v>
      </c>
      <c r="S54" s="192"/>
    </row>
    <row r="55" spans="1:713" ht="16.5" customHeight="1" x14ac:dyDescent="0.2">
      <c r="A55" s="186"/>
      <c r="B55" s="188"/>
      <c r="C55" s="190"/>
      <c r="D55" s="43">
        <v>40</v>
      </c>
      <c r="E55" s="30">
        <v>44729</v>
      </c>
      <c r="F55" s="96" t="s">
        <v>25</v>
      </c>
      <c r="G55" s="92">
        <v>9</v>
      </c>
      <c r="H55" s="127">
        <v>5</v>
      </c>
      <c r="I55" s="16">
        <v>550</v>
      </c>
      <c r="J55" s="44">
        <v>44851</v>
      </c>
      <c r="K55" s="76">
        <v>40</v>
      </c>
      <c r="L55" s="30">
        <v>44729</v>
      </c>
      <c r="M55" s="96" t="s">
        <v>25</v>
      </c>
      <c r="N55" s="92">
        <v>9</v>
      </c>
      <c r="O55" s="127">
        <v>5</v>
      </c>
      <c r="P55" s="156">
        <v>550</v>
      </c>
      <c r="Q55" s="133">
        <v>65</v>
      </c>
      <c r="R55" s="106">
        <v>44851</v>
      </c>
      <c r="S55" s="192"/>
    </row>
    <row r="56" spans="1:713" ht="16.5" customHeight="1" x14ac:dyDescent="0.2">
      <c r="A56" s="186"/>
      <c r="B56" s="188"/>
      <c r="C56" s="190"/>
      <c r="D56" s="43">
        <v>41</v>
      </c>
      <c r="E56" s="15">
        <v>44729</v>
      </c>
      <c r="F56" s="37" t="s">
        <v>24</v>
      </c>
      <c r="G56" s="92">
        <v>2</v>
      </c>
      <c r="H56" s="126">
        <v>5</v>
      </c>
      <c r="I56" s="16">
        <v>550</v>
      </c>
      <c r="J56" s="44">
        <v>44771</v>
      </c>
      <c r="K56" s="76">
        <v>41</v>
      </c>
      <c r="L56" s="15">
        <v>44729</v>
      </c>
      <c r="M56" s="37" t="s">
        <v>24</v>
      </c>
      <c r="N56" s="92">
        <v>2</v>
      </c>
      <c r="O56" s="126">
        <v>5</v>
      </c>
      <c r="P56" s="28">
        <v>550</v>
      </c>
      <c r="Q56" s="53">
        <v>46</v>
      </c>
      <c r="R56" s="106">
        <v>44771</v>
      </c>
      <c r="S56" s="192"/>
    </row>
    <row r="57" spans="1:713" ht="16.5" customHeight="1" x14ac:dyDescent="0.2">
      <c r="A57" s="186"/>
      <c r="B57" s="188"/>
      <c r="C57" s="190"/>
      <c r="D57" s="43">
        <v>42</v>
      </c>
      <c r="E57" s="30">
        <v>44729</v>
      </c>
      <c r="F57" s="37" t="s">
        <v>26</v>
      </c>
      <c r="G57" s="92">
        <v>2</v>
      </c>
      <c r="H57" s="126">
        <v>5</v>
      </c>
      <c r="I57" s="16">
        <v>550</v>
      </c>
      <c r="J57" s="44">
        <v>44817</v>
      </c>
      <c r="K57" s="76">
        <v>42</v>
      </c>
      <c r="L57" s="30">
        <v>44729</v>
      </c>
      <c r="M57" s="37" t="s">
        <v>26</v>
      </c>
      <c r="N57" s="92">
        <v>2</v>
      </c>
      <c r="O57" s="126">
        <v>5</v>
      </c>
      <c r="P57" s="28">
        <v>550</v>
      </c>
      <c r="Q57" s="53">
        <v>60</v>
      </c>
      <c r="R57" s="106">
        <v>44817</v>
      </c>
      <c r="S57" s="192"/>
    </row>
    <row r="58" spans="1:713" ht="16.5" customHeight="1" x14ac:dyDescent="0.2">
      <c r="A58" s="186"/>
      <c r="B58" s="188"/>
      <c r="C58" s="190"/>
      <c r="D58" s="43">
        <v>43</v>
      </c>
      <c r="E58" s="30">
        <v>44729</v>
      </c>
      <c r="F58" s="37" t="s">
        <v>27</v>
      </c>
      <c r="G58" s="92">
        <v>13</v>
      </c>
      <c r="H58" s="126">
        <v>14</v>
      </c>
      <c r="I58" s="16">
        <v>550</v>
      </c>
      <c r="J58" s="44">
        <v>44767</v>
      </c>
      <c r="K58" s="76">
        <v>43</v>
      </c>
      <c r="L58" s="30">
        <v>44729</v>
      </c>
      <c r="M58" s="37" t="s">
        <v>27</v>
      </c>
      <c r="N58" s="92">
        <v>13</v>
      </c>
      <c r="O58" s="126">
        <v>14</v>
      </c>
      <c r="P58" s="28">
        <v>550</v>
      </c>
      <c r="Q58" s="53">
        <v>42</v>
      </c>
      <c r="R58" s="106">
        <v>44767</v>
      </c>
      <c r="S58" s="192"/>
    </row>
    <row r="59" spans="1:713" ht="16.5" customHeight="1" x14ac:dyDescent="0.2">
      <c r="A59" s="186"/>
      <c r="B59" s="188"/>
      <c r="C59" s="190"/>
      <c r="D59" s="43">
        <v>44</v>
      </c>
      <c r="E59" s="30">
        <v>44729</v>
      </c>
      <c r="F59" s="37" t="s">
        <v>24</v>
      </c>
      <c r="G59" s="92">
        <v>8</v>
      </c>
      <c r="H59" s="126">
        <v>14</v>
      </c>
      <c r="I59" s="16">
        <v>50159.29</v>
      </c>
      <c r="J59" s="45">
        <v>44767</v>
      </c>
      <c r="K59" s="76">
        <v>44</v>
      </c>
      <c r="L59" s="30">
        <v>44729</v>
      </c>
      <c r="M59" s="37" t="s">
        <v>24</v>
      </c>
      <c r="N59" s="92">
        <v>8</v>
      </c>
      <c r="O59" s="126">
        <v>14</v>
      </c>
      <c r="P59" s="28">
        <v>50159.29</v>
      </c>
      <c r="Q59" s="53">
        <v>43</v>
      </c>
      <c r="R59" s="106">
        <v>44767</v>
      </c>
      <c r="S59" s="192"/>
    </row>
    <row r="60" spans="1:713" ht="16.5" customHeight="1" x14ac:dyDescent="0.2">
      <c r="A60" s="186"/>
      <c r="B60" s="188"/>
      <c r="C60" s="190"/>
      <c r="D60" s="43">
        <v>45</v>
      </c>
      <c r="E60" s="30">
        <v>44734</v>
      </c>
      <c r="F60" s="96" t="s">
        <v>22</v>
      </c>
      <c r="G60" s="92">
        <v>18</v>
      </c>
      <c r="H60" s="126">
        <v>5</v>
      </c>
      <c r="I60" s="16">
        <v>550</v>
      </c>
      <c r="J60" s="44">
        <v>44854</v>
      </c>
      <c r="K60" s="76">
        <v>45</v>
      </c>
      <c r="L60" s="30">
        <v>44734</v>
      </c>
      <c r="M60" s="96" t="s">
        <v>22</v>
      </c>
      <c r="N60" s="92">
        <v>18</v>
      </c>
      <c r="O60" s="126">
        <v>5</v>
      </c>
      <c r="P60" s="28">
        <v>550</v>
      </c>
      <c r="Q60" s="53">
        <v>67</v>
      </c>
      <c r="R60" s="106">
        <v>44854</v>
      </c>
      <c r="S60" s="192"/>
    </row>
    <row r="61" spans="1:713" ht="16.5" customHeight="1" x14ac:dyDescent="0.2">
      <c r="A61" s="186"/>
      <c r="B61" s="188"/>
      <c r="C61" s="190"/>
      <c r="D61" s="43">
        <v>46</v>
      </c>
      <c r="E61" s="30">
        <v>44735</v>
      </c>
      <c r="F61" s="96" t="s">
        <v>22</v>
      </c>
      <c r="G61" s="92">
        <v>16</v>
      </c>
      <c r="H61" s="126">
        <v>10</v>
      </c>
      <c r="I61" s="16">
        <v>550</v>
      </c>
      <c r="J61" s="45">
        <v>44775</v>
      </c>
      <c r="K61" s="76">
        <v>46</v>
      </c>
      <c r="L61" s="30">
        <v>44735</v>
      </c>
      <c r="M61" s="96" t="s">
        <v>22</v>
      </c>
      <c r="N61" s="92">
        <v>16</v>
      </c>
      <c r="O61" s="126">
        <v>10</v>
      </c>
      <c r="P61" s="28">
        <v>550</v>
      </c>
      <c r="Q61" s="53">
        <v>47</v>
      </c>
      <c r="R61" s="106">
        <v>44775</v>
      </c>
      <c r="S61" s="192"/>
    </row>
    <row r="62" spans="1:713" ht="16.5" customHeight="1" x14ac:dyDescent="0.2">
      <c r="A62" s="186"/>
      <c r="B62" s="188"/>
      <c r="C62" s="190"/>
      <c r="D62" s="43">
        <v>47</v>
      </c>
      <c r="E62" s="30">
        <v>44739</v>
      </c>
      <c r="F62" s="37" t="s">
        <v>26</v>
      </c>
      <c r="G62" s="92">
        <v>2</v>
      </c>
      <c r="H62" s="126">
        <v>16</v>
      </c>
      <c r="I62" s="16">
        <v>26380.07</v>
      </c>
      <c r="J62" s="44">
        <v>44886</v>
      </c>
      <c r="K62" s="76">
        <v>47</v>
      </c>
      <c r="L62" s="30">
        <v>44739</v>
      </c>
      <c r="M62" s="37" t="s">
        <v>26</v>
      </c>
      <c r="N62" s="92">
        <v>2</v>
      </c>
      <c r="O62" s="126">
        <v>16</v>
      </c>
      <c r="P62" s="28">
        <v>26380.07</v>
      </c>
      <c r="Q62" s="53">
        <v>76</v>
      </c>
      <c r="R62" s="106">
        <v>44886</v>
      </c>
      <c r="S62" s="192"/>
    </row>
    <row r="63" spans="1:713" ht="16.5" customHeight="1" x14ac:dyDescent="0.2">
      <c r="A63" s="186"/>
      <c r="B63" s="188"/>
      <c r="C63" s="190"/>
      <c r="D63" s="43" t="s">
        <v>36</v>
      </c>
      <c r="E63" s="30">
        <v>44739</v>
      </c>
      <c r="F63" s="37" t="s">
        <v>26</v>
      </c>
      <c r="G63" s="92">
        <v>2</v>
      </c>
      <c r="H63" s="126">
        <v>15</v>
      </c>
      <c r="I63" s="16">
        <v>26380.07</v>
      </c>
      <c r="J63" s="44">
        <v>44756</v>
      </c>
      <c r="K63" s="76" t="s">
        <v>36</v>
      </c>
      <c r="L63" s="30">
        <v>44739</v>
      </c>
      <c r="M63" s="37" t="s">
        <v>26</v>
      </c>
      <c r="N63" s="92">
        <v>2</v>
      </c>
      <c r="O63" s="126">
        <v>15</v>
      </c>
      <c r="P63" s="28">
        <v>26380.07</v>
      </c>
      <c r="Q63" s="53">
        <v>36</v>
      </c>
      <c r="R63" s="106">
        <v>44756</v>
      </c>
      <c r="S63" s="192"/>
    </row>
    <row r="64" spans="1:713" ht="16.5" customHeight="1" x14ac:dyDescent="0.2">
      <c r="A64" s="186"/>
      <c r="B64" s="188"/>
      <c r="C64" s="190"/>
      <c r="D64" s="43">
        <v>48</v>
      </c>
      <c r="E64" s="30">
        <v>44739</v>
      </c>
      <c r="F64" s="37" t="s">
        <v>26</v>
      </c>
      <c r="G64" s="92">
        <v>2</v>
      </c>
      <c r="H64" s="126">
        <v>16</v>
      </c>
      <c r="I64" s="16">
        <v>26390.07</v>
      </c>
      <c r="J64" s="45">
        <v>44886</v>
      </c>
      <c r="K64" s="76">
        <v>48</v>
      </c>
      <c r="L64" s="30">
        <v>44739</v>
      </c>
      <c r="M64" s="37" t="s">
        <v>26</v>
      </c>
      <c r="N64" s="92">
        <v>2</v>
      </c>
      <c r="O64" s="126">
        <v>16</v>
      </c>
      <c r="P64" s="28">
        <v>26390.07</v>
      </c>
      <c r="Q64" s="53">
        <v>77</v>
      </c>
      <c r="R64" s="106">
        <v>44886</v>
      </c>
      <c r="S64" s="192"/>
    </row>
    <row r="65" spans="1:713" ht="16.5" customHeight="1" x14ac:dyDescent="0.2">
      <c r="A65" s="186"/>
      <c r="B65" s="188"/>
      <c r="C65" s="190"/>
      <c r="D65" s="43" t="s">
        <v>37</v>
      </c>
      <c r="E65" s="30">
        <v>44739</v>
      </c>
      <c r="F65" s="37" t="s">
        <v>26</v>
      </c>
      <c r="G65" s="92">
        <v>2</v>
      </c>
      <c r="H65" s="126">
        <v>15</v>
      </c>
      <c r="I65" s="16">
        <v>26390.07</v>
      </c>
      <c r="J65" s="44">
        <v>44756</v>
      </c>
      <c r="K65" s="76" t="s">
        <v>37</v>
      </c>
      <c r="L65" s="30">
        <v>44739</v>
      </c>
      <c r="M65" s="37" t="s">
        <v>26</v>
      </c>
      <c r="N65" s="92">
        <v>2</v>
      </c>
      <c r="O65" s="126">
        <v>15</v>
      </c>
      <c r="P65" s="28">
        <v>26390.07</v>
      </c>
      <c r="Q65" s="53">
        <v>37</v>
      </c>
      <c r="R65" s="106">
        <v>44756</v>
      </c>
      <c r="S65" s="192"/>
    </row>
    <row r="66" spans="1:713" ht="16.5" customHeight="1" x14ac:dyDescent="0.2">
      <c r="A66" s="186"/>
      <c r="B66" s="188"/>
      <c r="C66" s="190"/>
      <c r="D66" s="43">
        <v>49</v>
      </c>
      <c r="E66" s="30">
        <v>44739</v>
      </c>
      <c r="F66" s="37" t="s">
        <v>26</v>
      </c>
      <c r="G66" s="92">
        <v>2</v>
      </c>
      <c r="H66" s="139">
        <v>16</v>
      </c>
      <c r="I66" s="16">
        <v>26390.07</v>
      </c>
      <c r="J66" s="45">
        <v>44886</v>
      </c>
      <c r="K66" s="76">
        <v>49</v>
      </c>
      <c r="L66" s="30">
        <v>44739</v>
      </c>
      <c r="M66" s="37" t="s">
        <v>26</v>
      </c>
      <c r="N66" s="92">
        <v>2</v>
      </c>
      <c r="O66" s="139">
        <v>16</v>
      </c>
      <c r="P66" s="28">
        <v>26390.07</v>
      </c>
      <c r="Q66" s="53">
        <v>78</v>
      </c>
      <c r="R66" s="106">
        <v>44886</v>
      </c>
      <c r="S66" s="192"/>
    </row>
    <row r="67" spans="1:713" ht="16.5" customHeight="1" x14ac:dyDescent="0.2">
      <c r="A67" s="186"/>
      <c r="B67" s="188"/>
      <c r="C67" s="190"/>
      <c r="D67" s="43" t="s">
        <v>38</v>
      </c>
      <c r="E67" s="30">
        <v>44739</v>
      </c>
      <c r="F67" s="37" t="s">
        <v>26</v>
      </c>
      <c r="G67" s="92">
        <v>2</v>
      </c>
      <c r="H67" s="139">
        <v>15</v>
      </c>
      <c r="I67" s="16">
        <v>26390.07</v>
      </c>
      <c r="J67" s="45">
        <v>44756</v>
      </c>
      <c r="K67" s="76" t="s">
        <v>38</v>
      </c>
      <c r="L67" s="30">
        <v>44739</v>
      </c>
      <c r="M67" s="37" t="s">
        <v>26</v>
      </c>
      <c r="N67" s="92">
        <v>2</v>
      </c>
      <c r="O67" s="139">
        <v>15</v>
      </c>
      <c r="P67" s="28">
        <v>26390.07</v>
      </c>
      <c r="Q67" s="53">
        <v>38</v>
      </c>
      <c r="R67" s="106">
        <v>44756</v>
      </c>
      <c r="S67" s="192"/>
    </row>
    <row r="68" spans="1:713" ht="16.5" customHeight="1" x14ac:dyDescent="0.2">
      <c r="A68" s="186"/>
      <c r="B68" s="188"/>
      <c r="C68" s="190"/>
      <c r="D68" s="43">
        <v>50</v>
      </c>
      <c r="E68" s="30">
        <v>44739</v>
      </c>
      <c r="F68" s="37" t="s">
        <v>26</v>
      </c>
      <c r="G68" s="92">
        <v>1</v>
      </c>
      <c r="H68" s="51">
        <v>5</v>
      </c>
      <c r="I68" s="16">
        <v>550</v>
      </c>
      <c r="J68" s="44">
        <v>44854</v>
      </c>
      <c r="K68" s="76">
        <v>50</v>
      </c>
      <c r="L68" s="30">
        <v>44739</v>
      </c>
      <c r="M68" s="37" t="s">
        <v>26</v>
      </c>
      <c r="N68" s="92">
        <v>1</v>
      </c>
      <c r="O68" s="51">
        <v>5</v>
      </c>
      <c r="P68" s="28">
        <v>550</v>
      </c>
      <c r="Q68" s="53">
        <v>68</v>
      </c>
      <c r="R68" s="48">
        <v>44854</v>
      </c>
      <c r="S68" s="192"/>
    </row>
    <row r="69" spans="1:713" ht="16.5" customHeight="1" x14ac:dyDescent="0.2">
      <c r="A69" s="186"/>
      <c r="B69" s="188"/>
      <c r="C69" s="190"/>
      <c r="D69" s="32">
        <v>51</v>
      </c>
      <c r="E69" s="30">
        <v>44739</v>
      </c>
      <c r="F69" s="37" t="s">
        <v>26</v>
      </c>
      <c r="G69" s="57">
        <v>3</v>
      </c>
      <c r="H69" s="33">
        <v>5</v>
      </c>
      <c r="I69" s="16">
        <v>550</v>
      </c>
      <c r="J69" s="44">
        <v>44777</v>
      </c>
      <c r="K69" s="22">
        <v>51</v>
      </c>
      <c r="L69" s="30">
        <v>44739</v>
      </c>
      <c r="M69" s="37" t="s">
        <v>26</v>
      </c>
      <c r="N69" s="57">
        <v>3</v>
      </c>
      <c r="O69" s="33">
        <v>5</v>
      </c>
      <c r="P69" s="28">
        <v>550</v>
      </c>
      <c r="Q69" s="54">
        <v>48</v>
      </c>
      <c r="R69" s="47">
        <v>44777</v>
      </c>
      <c r="S69" s="192"/>
    </row>
    <row r="70" spans="1:713" ht="16.5" customHeight="1" x14ac:dyDescent="0.2">
      <c r="A70" s="186"/>
      <c r="B70" s="188"/>
      <c r="C70" s="190"/>
      <c r="D70" s="17">
        <v>52</v>
      </c>
      <c r="E70" s="30">
        <v>44739</v>
      </c>
      <c r="F70" s="96" t="s">
        <v>27</v>
      </c>
      <c r="G70" s="58">
        <v>4</v>
      </c>
      <c r="H70" s="21">
        <v>15</v>
      </c>
      <c r="I70" s="16">
        <v>550</v>
      </c>
      <c r="J70" s="44">
        <v>44781</v>
      </c>
      <c r="K70" s="114">
        <v>52</v>
      </c>
      <c r="L70" s="30">
        <v>44739</v>
      </c>
      <c r="M70" s="96" t="s">
        <v>27</v>
      </c>
      <c r="N70" s="58">
        <v>4</v>
      </c>
      <c r="O70" s="21">
        <v>15</v>
      </c>
      <c r="P70" s="28">
        <v>550</v>
      </c>
      <c r="Q70" s="54">
        <v>49</v>
      </c>
      <c r="R70" s="47">
        <v>44781</v>
      </c>
      <c r="S70" s="192"/>
      <c r="T70" s="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</row>
    <row r="71" spans="1:713" s="108" customFormat="1" ht="16.5" customHeight="1" x14ac:dyDescent="0.2">
      <c r="A71" s="186"/>
      <c r="B71" s="188"/>
      <c r="C71" s="190"/>
      <c r="D71" s="17">
        <v>53</v>
      </c>
      <c r="E71" s="30">
        <v>44739</v>
      </c>
      <c r="F71" s="96" t="s">
        <v>22</v>
      </c>
      <c r="G71" s="58">
        <v>8</v>
      </c>
      <c r="H71" s="21">
        <v>15</v>
      </c>
      <c r="I71" s="16">
        <v>550</v>
      </c>
      <c r="J71" s="45">
        <v>44813</v>
      </c>
      <c r="K71" s="114">
        <v>53</v>
      </c>
      <c r="L71" s="30">
        <v>44739</v>
      </c>
      <c r="M71" s="96" t="s">
        <v>22</v>
      </c>
      <c r="N71" s="58">
        <v>8</v>
      </c>
      <c r="O71" s="21">
        <v>15</v>
      </c>
      <c r="P71" s="28">
        <v>550</v>
      </c>
      <c r="Q71" s="54">
        <v>58</v>
      </c>
      <c r="R71" s="47">
        <v>44813</v>
      </c>
      <c r="S71" s="192"/>
      <c r="T71" s="113"/>
      <c r="U71" s="12"/>
      <c r="V71" s="12"/>
      <c r="W71" s="12"/>
      <c r="X71" s="12"/>
      <c r="Y71" s="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  <c r="QU71" s="112"/>
      <c r="QV71" s="112"/>
      <c r="QW71" s="112"/>
      <c r="QX71" s="112"/>
      <c r="QY71" s="112"/>
      <c r="QZ71" s="112"/>
      <c r="RA71" s="112"/>
      <c r="RB71" s="112"/>
      <c r="RC71" s="112"/>
      <c r="RD71" s="112"/>
      <c r="RE71" s="112"/>
      <c r="RF71" s="112"/>
      <c r="RG71" s="112"/>
      <c r="RH71" s="112"/>
      <c r="RI71" s="112"/>
      <c r="RJ71" s="112"/>
      <c r="RK71" s="112"/>
      <c r="RL71" s="112"/>
      <c r="RM71" s="112"/>
      <c r="RN71" s="112"/>
      <c r="RO71" s="112"/>
      <c r="RP71" s="112"/>
      <c r="RQ71" s="112"/>
      <c r="RR71" s="112"/>
      <c r="RS71" s="112"/>
      <c r="RT71" s="112"/>
      <c r="RU71" s="112"/>
      <c r="RV71" s="112"/>
      <c r="RW71" s="112"/>
      <c r="RX71" s="112"/>
      <c r="RY71" s="112"/>
      <c r="RZ71" s="112"/>
      <c r="SA71" s="112"/>
      <c r="SB71" s="112"/>
      <c r="SC71" s="112"/>
      <c r="SD71" s="112"/>
      <c r="SE71" s="112"/>
      <c r="SF71" s="112"/>
      <c r="SG71" s="112"/>
      <c r="SH71" s="112"/>
      <c r="SI71" s="112"/>
      <c r="SJ71" s="112"/>
      <c r="SK71" s="112"/>
      <c r="SL71" s="112"/>
      <c r="SM71" s="112"/>
      <c r="SN71" s="112"/>
      <c r="SO71" s="112"/>
      <c r="SP71" s="112"/>
      <c r="SQ71" s="112"/>
      <c r="SR71" s="112"/>
      <c r="SS71" s="112"/>
      <c r="ST71" s="112"/>
      <c r="SU71" s="112"/>
      <c r="SV71" s="112"/>
      <c r="SW71" s="112"/>
      <c r="SX71" s="112"/>
      <c r="SY71" s="112"/>
      <c r="SZ71" s="112"/>
      <c r="TA71" s="112"/>
      <c r="TB71" s="112"/>
      <c r="TC71" s="112"/>
      <c r="TD71" s="112"/>
      <c r="TE71" s="112"/>
      <c r="TF71" s="112"/>
      <c r="TG71" s="112"/>
      <c r="TH71" s="112"/>
      <c r="TI71" s="112"/>
      <c r="TJ71" s="112"/>
      <c r="TK71" s="112"/>
      <c r="TL71" s="112"/>
      <c r="TM71" s="112"/>
      <c r="TN71" s="112"/>
      <c r="TO71" s="112"/>
      <c r="TP71" s="112"/>
      <c r="TQ71" s="112"/>
      <c r="TR71" s="112"/>
      <c r="TS71" s="112"/>
      <c r="TT71" s="112"/>
      <c r="TU71" s="112"/>
      <c r="TV71" s="112"/>
      <c r="TW71" s="112"/>
      <c r="TX71" s="112"/>
      <c r="TY71" s="112"/>
      <c r="TZ71" s="112"/>
      <c r="UA71" s="112"/>
      <c r="UB71" s="112"/>
      <c r="UC71" s="112"/>
      <c r="UD71" s="112"/>
      <c r="UE71" s="112"/>
      <c r="UF71" s="112"/>
      <c r="UG71" s="112"/>
      <c r="UH71" s="112"/>
      <c r="UI71" s="112"/>
      <c r="UJ71" s="112"/>
      <c r="UK71" s="112"/>
      <c r="UL71" s="112"/>
      <c r="UM71" s="112"/>
      <c r="UN71" s="112"/>
      <c r="UO71" s="112"/>
      <c r="UP71" s="112"/>
      <c r="UQ71" s="112"/>
      <c r="UR71" s="112"/>
      <c r="US71" s="112"/>
      <c r="UT71" s="112"/>
      <c r="UU71" s="112"/>
      <c r="UV71" s="112"/>
      <c r="UW71" s="112"/>
      <c r="UX71" s="112"/>
      <c r="UY71" s="112"/>
      <c r="UZ71" s="112"/>
      <c r="VA71" s="112"/>
      <c r="VB71" s="112"/>
      <c r="VC71" s="112"/>
      <c r="VD71" s="112"/>
      <c r="VE71" s="112"/>
      <c r="VF71" s="112"/>
      <c r="VG71" s="112"/>
      <c r="VH71" s="112"/>
      <c r="VI71" s="112"/>
      <c r="VJ71" s="112"/>
      <c r="VK71" s="112"/>
      <c r="VL71" s="112"/>
      <c r="VM71" s="112"/>
      <c r="VN71" s="112"/>
      <c r="VO71" s="112"/>
      <c r="VP71" s="112"/>
      <c r="VQ71" s="112"/>
      <c r="VR71" s="112"/>
      <c r="VS71" s="112"/>
      <c r="VT71" s="112"/>
      <c r="VU71" s="112"/>
      <c r="VV71" s="112"/>
      <c r="VW71" s="112"/>
      <c r="VX71" s="112"/>
      <c r="VY71" s="112"/>
      <c r="VZ71" s="112"/>
      <c r="WA71" s="112"/>
      <c r="WB71" s="112"/>
      <c r="WC71" s="112"/>
      <c r="WD71" s="112"/>
      <c r="WE71" s="112"/>
      <c r="WF71" s="112"/>
      <c r="WG71" s="112"/>
      <c r="WH71" s="112"/>
      <c r="WI71" s="112"/>
      <c r="WJ71" s="112"/>
      <c r="WK71" s="112"/>
      <c r="WL71" s="112"/>
      <c r="WM71" s="112"/>
      <c r="WN71" s="112"/>
      <c r="WO71" s="112"/>
      <c r="WP71" s="112"/>
      <c r="WQ71" s="112"/>
      <c r="WR71" s="112"/>
      <c r="WS71" s="112"/>
      <c r="WT71" s="112"/>
      <c r="WU71" s="112"/>
      <c r="WV71" s="112"/>
      <c r="WW71" s="112"/>
      <c r="WX71" s="112"/>
      <c r="WY71" s="112"/>
      <c r="WZ71" s="112"/>
      <c r="XA71" s="112"/>
      <c r="XB71" s="112"/>
      <c r="XC71" s="112"/>
      <c r="XD71" s="112"/>
      <c r="XE71" s="112"/>
      <c r="XF71" s="112"/>
      <c r="XG71" s="112"/>
      <c r="XH71" s="112"/>
      <c r="XI71" s="112"/>
      <c r="XJ71" s="112"/>
      <c r="XK71" s="112"/>
      <c r="XL71" s="112"/>
      <c r="XM71" s="112"/>
      <c r="XN71" s="112"/>
      <c r="XO71" s="112"/>
      <c r="XP71" s="112"/>
      <c r="XQ71" s="112"/>
      <c r="XR71" s="112"/>
      <c r="XS71" s="112"/>
      <c r="XT71" s="112"/>
      <c r="XU71" s="112"/>
      <c r="XV71" s="112"/>
      <c r="XW71" s="112"/>
      <c r="XX71" s="112"/>
      <c r="XY71" s="112"/>
      <c r="XZ71" s="112"/>
      <c r="YA71" s="112"/>
      <c r="YB71" s="112"/>
      <c r="YC71" s="112"/>
      <c r="YD71" s="112"/>
      <c r="YE71" s="112"/>
      <c r="YF71" s="112"/>
      <c r="YG71" s="112"/>
      <c r="YH71" s="112"/>
      <c r="YI71" s="112"/>
      <c r="YJ71" s="112"/>
      <c r="YK71" s="112"/>
      <c r="YL71" s="112"/>
      <c r="YM71" s="112"/>
      <c r="YN71" s="112"/>
      <c r="YO71" s="112"/>
      <c r="YP71" s="112"/>
      <c r="YQ71" s="112"/>
      <c r="YR71" s="112"/>
      <c r="YS71" s="112"/>
      <c r="YT71" s="112"/>
      <c r="YU71" s="112"/>
      <c r="YV71" s="112"/>
      <c r="YW71" s="112"/>
      <c r="YX71" s="112"/>
      <c r="YY71" s="112"/>
      <c r="YZ71" s="112"/>
      <c r="ZA71" s="112"/>
      <c r="ZB71" s="112"/>
      <c r="ZC71" s="112"/>
      <c r="ZD71" s="112"/>
      <c r="ZE71" s="112"/>
      <c r="ZF71" s="112"/>
      <c r="ZG71" s="112"/>
      <c r="ZH71" s="112"/>
      <c r="ZI71" s="112"/>
      <c r="ZJ71" s="112"/>
      <c r="ZK71" s="112"/>
      <c r="ZL71" s="112"/>
      <c r="ZM71" s="112"/>
      <c r="ZN71" s="112"/>
      <c r="ZO71" s="112"/>
      <c r="ZP71" s="112"/>
      <c r="ZQ71" s="112"/>
      <c r="ZR71" s="112"/>
      <c r="ZS71" s="112"/>
      <c r="ZT71" s="112"/>
      <c r="ZU71" s="112"/>
      <c r="ZV71" s="112"/>
      <c r="ZW71" s="112"/>
      <c r="ZX71" s="112"/>
      <c r="ZY71" s="112"/>
      <c r="ZZ71" s="112"/>
      <c r="AAA71" s="112"/>
      <c r="AAB71" s="112"/>
      <c r="AAC71" s="112"/>
      <c r="AAD71" s="112"/>
      <c r="AAE71" s="112"/>
      <c r="AAF71" s="112"/>
      <c r="AAG71" s="112"/>
      <c r="AAH71" s="112"/>
      <c r="AAI71" s="112"/>
      <c r="AAJ71" s="112"/>
      <c r="AAK71" s="112"/>
    </row>
    <row r="72" spans="1:713" s="108" customFormat="1" ht="16.5" customHeight="1" x14ac:dyDescent="0.2">
      <c r="A72" s="194"/>
      <c r="B72" s="195"/>
      <c r="C72" s="190"/>
      <c r="D72" s="14">
        <v>54</v>
      </c>
      <c r="E72" s="15">
        <v>44739</v>
      </c>
      <c r="F72" s="96" t="s">
        <v>26</v>
      </c>
      <c r="G72" s="20">
        <v>7</v>
      </c>
      <c r="H72" s="20">
        <v>15</v>
      </c>
      <c r="I72" s="16">
        <v>550</v>
      </c>
      <c r="J72" s="44">
        <v>44854</v>
      </c>
      <c r="K72" s="101">
        <v>54</v>
      </c>
      <c r="L72" s="15">
        <v>44739</v>
      </c>
      <c r="M72" s="96" t="s">
        <v>26</v>
      </c>
      <c r="N72" s="20">
        <v>7</v>
      </c>
      <c r="O72" s="20">
        <v>15</v>
      </c>
      <c r="P72" s="28">
        <v>550</v>
      </c>
      <c r="Q72" s="54">
        <v>69</v>
      </c>
      <c r="R72" s="47">
        <v>44854</v>
      </c>
      <c r="S72" s="198"/>
      <c r="T72" s="113"/>
      <c r="U72" s="12"/>
      <c r="V72" s="12"/>
      <c r="W72" s="12"/>
      <c r="X72" s="12"/>
      <c r="Y72" s="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  <c r="QU72" s="112"/>
      <c r="QV72" s="112"/>
      <c r="QW72" s="112"/>
      <c r="QX72" s="112"/>
      <c r="QY72" s="112"/>
      <c r="QZ72" s="112"/>
      <c r="RA72" s="112"/>
      <c r="RB72" s="112"/>
      <c r="RC72" s="112"/>
      <c r="RD72" s="112"/>
      <c r="RE72" s="112"/>
      <c r="RF72" s="112"/>
      <c r="RG72" s="112"/>
      <c r="RH72" s="112"/>
      <c r="RI72" s="112"/>
      <c r="RJ72" s="112"/>
      <c r="RK72" s="112"/>
      <c r="RL72" s="112"/>
      <c r="RM72" s="112"/>
      <c r="RN72" s="112"/>
      <c r="RO72" s="112"/>
      <c r="RP72" s="112"/>
      <c r="RQ72" s="112"/>
      <c r="RR72" s="112"/>
      <c r="RS72" s="112"/>
      <c r="RT72" s="112"/>
      <c r="RU72" s="112"/>
      <c r="RV72" s="112"/>
      <c r="RW72" s="112"/>
      <c r="RX72" s="112"/>
      <c r="RY72" s="112"/>
      <c r="RZ72" s="112"/>
      <c r="SA72" s="112"/>
      <c r="SB72" s="112"/>
      <c r="SC72" s="112"/>
      <c r="SD72" s="112"/>
      <c r="SE72" s="112"/>
      <c r="SF72" s="112"/>
      <c r="SG72" s="112"/>
      <c r="SH72" s="112"/>
      <c r="SI72" s="112"/>
      <c r="SJ72" s="112"/>
      <c r="SK72" s="112"/>
      <c r="SL72" s="112"/>
      <c r="SM72" s="112"/>
      <c r="SN72" s="112"/>
      <c r="SO72" s="112"/>
      <c r="SP72" s="112"/>
      <c r="SQ72" s="112"/>
      <c r="SR72" s="112"/>
      <c r="SS72" s="112"/>
      <c r="ST72" s="112"/>
      <c r="SU72" s="112"/>
      <c r="SV72" s="112"/>
      <c r="SW72" s="112"/>
      <c r="SX72" s="112"/>
      <c r="SY72" s="112"/>
      <c r="SZ72" s="112"/>
      <c r="TA72" s="112"/>
      <c r="TB72" s="112"/>
      <c r="TC72" s="112"/>
      <c r="TD72" s="112"/>
      <c r="TE72" s="112"/>
      <c r="TF72" s="112"/>
      <c r="TG72" s="112"/>
      <c r="TH72" s="112"/>
      <c r="TI72" s="112"/>
      <c r="TJ72" s="112"/>
      <c r="TK72" s="112"/>
      <c r="TL72" s="112"/>
      <c r="TM72" s="112"/>
      <c r="TN72" s="112"/>
      <c r="TO72" s="112"/>
      <c r="TP72" s="112"/>
      <c r="TQ72" s="112"/>
      <c r="TR72" s="112"/>
      <c r="TS72" s="112"/>
      <c r="TT72" s="112"/>
      <c r="TU72" s="112"/>
      <c r="TV72" s="112"/>
      <c r="TW72" s="112"/>
      <c r="TX72" s="112"/>
      <c r="TY72" s="112"/>
      <c r="TZ72" s="112"/>
      <c r="UA72" s="112"/>
      <c r="UB72" s="112"/>
      <c r="UC72" s="112"/>
      <c r="UD72" s="112"/>
      <c r="UE72" s="112"/>
      <c r="UF72" s="112"/>
      <c r="UG72" s="112"/>
      <c r="UH72" s="112"/>
      <c r="UI72" s="112"/>
      <c r="UJ72" s="112"/>
      <c r="UK72" s="112"/>
      <c r="UL72" s="112"/>
      <c r="UM72" s="112"/>
      <c r="UN72" s="112"/>
      <c r="UO72" s="112"/>
      <c r="UP72" s="112"/>
      <c r="UQ72" s="112"/>
      <c r="UR72" s="112"/>
      <c r="US72" s="112"/>
      <c r="UT72" s="112"/>
      <c r="UU72" s="112"/>
      <c r="UV72" s="112"/>
      <c r="UW72" s="112"/>
      <c r="UX72" s="112"/>
      <c r="UY72" s="112"/>
      <c r="UZ72" s="112"/>
      <c r="VA72" s="112"/>
      <c r="VB72" s="112"/>
      <c r="VC72" s="112"/>
      <c r="VD72" s="112"/>
      <c r="VE72" s="112"/>
      <c r="VF72" s="112"/>
      <c r="VG72" s="112"/>
      <c r="VH72" s="112"/>
      <c r="VI72" s="112"/>
      <c r="VJ72" s="112"/>
      <c r="VK72" s="112"/>
      <c r="VL72" s="112"/>
      <c r="VM72" s="112"/>
      <c r="VN72" s="112"/>
      <c r="VO72" s="112"/>
      <c r="VP72" s="112"/>
      <c r="VQ72" s="112"/>
      <c r="VR72" s="112"/>
      <c r="VS72" s="112"/>
      <c r="VT72" s="112"/>
      <c r="VU72" s="112"/>
      <c r="VV72" s="112"/>
      <c r="VW72" s="112"/>
      <c r="VX72" s="112"/>
      <c r="VY72" s="112"/>
      <c r="VZ72" s="112"/>
      <c r="WA72" s="112"/>
      <c r="WB72" s="112"/>
      <c r="WC72" s="112"/>
      <c r="WD72" s="112"/>
      <c r="WE72" s="112"/>
      <c r="WF72" s="112"/>
      <c r="WG72" s="112"/>
      <c r="WH72" s="112"/>
      <c r="WI72" s="112"/>
      <c r="WJ72" s="112"/>
      <c r="WK72" s="112"/>
      <c r="WL72" s="112"/>
      <c r="WM72" s="112"/>
      <c r="WN72" s="112"/>
      <c r="WO72" s="112"/>
      <c r="WP72" s="112"/>
      <c r="WQ72" s="112"/>
      <c r="WR72" s="112"/>
      <c r="WS72" s="112"/>
      <c r="WT72" s="112"/>
      <c r="WU72" s="112"/>
      <c r="WV72" s="112"/>
      <c r="WW72" s="112"/>
      <c r="WX72" s="112"/>
      <c r="WY72" s="112"/>
      <c r="WZ72" s="112"/>
      <c r="XA72" s="112"/>
      <c r="XB72" s="112"/>
      <c r="XC72" s="112"/>
      <c r="XD72" s="112"/>
      <c r="XE72" s="112"/>
      <c r="XF72" s="112"/>
      <c r="XG72" s="112"/>
      <c r="XH72" s="112"/>
      <c r="XI72" s="112"/>
      <c r="XJ72" s="112"/>
      <c r="XK72" s="112"/>
      <c r="XL72" s="112"/>
      <c r="XM72" s="112"/>
      <c r="XN72" s="112"/>
      <c r="XO72" s="112"/>
      <c r="XP72" s="112"/>
      <c r="XQ72" s="112"/>
      <c r="XR72" s="112"/>
      <c r="XS72" s="112"/>
      <c r="XT72" s="112"/>
      <c r="XU72" s="112"/>
      <c r="XV72" s="112"/>
      <c r="XW72" s="112"/>
      <c r="XX72" s="112"/>
      <c r="XY72" s="112"/>
      <c r="XZ72" s="112"/>
      <c r="YA72" s="112"/>
      <c r="YB72" s="112"/>
      <c r="YC72" s="112"/>
      <c r="YD72" s="112"/>
      <c r="YE72" s="112"/>
      <c r="YF72" s="112"/>
      <c r="YG72" s="112"/>
      <c r="YH72" s="112"/>
      <c r="YI72" s="112"/>
      <c r="YJ72" s="112"/>
      <c r="YK72" s="112"/>
      <c r="YL72" s="112"/>
      <c r="YM72" s="112"/>
      <c r="YN72" s="112"/>
      <c r="YO72" s="112"/>
      <c r="YP72" s="112"/>
      <c r="YQ72" s="112"/>
      <c r="YR72" s="112"/>
      <c r="YS72" s="112"/>
      <c r="YT72" s="112"/>
      <c r="YU72" s="112"/>
      <c r="YV72" s="112"/>
      <c r="YW72" s="112"/>
      <c r="YX72" s="112"/>
      <c r="YY72" s="112"/>
      <c r="YZ72" s="112"/>
      <c r="ZA72" s="112"/>
      <c r="ZB72" s="112"/>
      <c r="ZC72" s="112"/>
      <c r="ZD72" s="112"/>
      <c r="ZE72" s="112"/>
      <c r="ZF72" s="112"/>
      <c r="ZG72" s="112"/>
      <c r="ZH72" s="112"/>
      <c r="ZI72" s="112"/>
      <c r="ZJ72" s="112"/>
      <c r="ZK72" s="112"/>
      <c r="ZL72" s="112"/>
      <c r="ZM72" s="112"/>
      <c r="ZN72" s="112"/>
      <c r="ZO72" s="112"/>
      <c r="ZP72" s="112"/>
      <c r="ZQ72" s="112"/>
      <c r="ZR72" s="112"/>
      <c r="ZS72" s="112"/>
      <c r="ZT72" s="112"/>
      <c r="ZU72" s="112"/>
      <c r="ZV72" s="112"/>
      <c r="ZW72" s="112"/>
      <c r="ZX72" s="112"/>
      <c r="ZY72" s="112"/>
      <c r="ZZ72" s="112"/>
      <c r="AAA72" s="112"/>
      <c r="AAB72" s="112"/>
      <c r="AAC72" s="112"/>
      <c r="AAD72" s="112"/>
      <c r="AAE72" s="112"/>
      <c r="AAF72" s="112"/>
      <c r="AAG72" s="112"/>
      <c r="AAH72" s="112"/>
      <c r="AAI72" s="112"/>
      <c r="AAJ72" s="112"/>
      <c r="AAK72" s="112"/>
    </row>
    <row r="73" spans="1:713" s="108" customFormat="1" ht="16.5" customHeight="1" x14ac:dyDescent="0.2">
      <c r="A73" s="194"/>
      <c r="B73" s="195"/>
      <c r="C73" s="190"/>
      <c r="D73" s="14">
        <v>55</v>
      </c>
      <c r="E73" s="15">
        <v>44742</v>
      </c>
      <c r="F73" s="96" t="s">
        <v>26</v>
      </c>
      <c r="G73" s="20">
        <v>3</v>
      </c>
      <c r="H73" s="20">
        <v>5</v>
      </c>
      <c r="I73" s="16">
        <v>550</v>
      </c>
      <c r="J73" s="44">
        <v>44781</v>
      </c>
      <c r="K73" s="101">
        <v>55</v>
      </c>
      <c r="L73" s="15">
        <v>44742</v>
      </c>
      <c r="M73" s="96" t="s">
        <v>26</v>
      </c>
      <c r="N73" s="20">
        <v>3</v>
      </c>
      <c r="O73" s="20">
        <v>5</v>
      </c>
      <c r="P73" s="28">
        <v>550</v>
      </c>
      <c r="Q73" s="109">
        <v>50</v>
      </c>
      <c r="R73" s="48">
        <v>44781</v>
      </c>
      <c r="S73" s="198"/>
      <c r="T73" s="113"/>
      <c r="U73" s="12"/>
      <c r="V73" s="12"/>
      <c r="W73" s="12"/>
      <c r="X73" s="12"/>
      <c r="Y73" s="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  <c r="QU73" s="112"/>
      <c r="QV73" s="112"/>
      <c r="QW73" s="112"/>
      <c r="QX73" s="112"/>
      <c r="QY73" s="112"/>
      <c r="QZ73" s="112"/>
      <c r="RA73" s="112"/>
      <c r="RB73" s="112"/>
      <c r="RC73" s="112"/>
      <c r="RD73" s="112"/>
      <c r="RE73" s="112"/>
      <c r="RF73" s="112"/>
      <c r="RG73" s="112"/>
      <c r="RH73" s="112"/>
      <c r="RI73" s="112"/>
      <c r="RJ73" s="112"/>
      <c r="RK73" s="112"/>
      <c r="RL73" s="112"/>
      <c r="RM73" s="112"/>
      <c r="RN73" s="112"/>
      <c r="RO73" s="112"/>
      <c r="RP73" s="112"/>
      <c r="RQ73" s="112"/>
      <c r="RR73" s="112"/>
      <c r="RS73" s="112"/>
      <c r="RT73" s="112"/>
      <c r="RU73" s="112"/>
      <c r="RV73" s="112"/>
      <c r="RW73" s="112"/>
      <c r="RX73" s="112"/>
      <c r="RY73" s="112"/>
      <c r="RZ73" s="112"/>
      <c r="SA73" s="112"/>
      <c r="SB73" s="112"/>
      <c r="SC73" s="112"/>
      <c r="SD73" s="112"/>
      <c r="SE73" s="112"/>
      <c r="SF73" s="112"/>
      <c r="SG73" s="112"/>
      <c r="SH73" s="112"/>
      <c r="SI73" s="112"/>
      <c r="SJ73" s="112"/>
      <c r="SK73" s="112"/>
      <c r="SL73" s="112"/>
      <c r="SM73" s="112"/>
      <c r="SN73" s="112"/>
      <c r="SO73" s="112"/>
      <c r="SP73" s="112"/>
      <c r="SQ73" s="112"/>
      <c r="SR73" s="112"/>
      <c r="SS73" s="112"/>
      <c r="ST73" s="112"/>
      <c r="SU73" s="112"/>
      <c r="SV73" s="112"/>
      <c r="SW73" s="112"/>
      <c r="SX73" s="112"/>
      <c r="SY73" s="112"/>
      <c r="SZ73" s="112"/>
      <c r="TA73" s="112"/>
      <c r="TB73" s="112"/>
      <c r="TC73" s="112"/>
      <c r="TD73" s="112"/>
      <c r="TE73" s="112"/>
      <c r="TF73" s="112"/>
      <c r="TG73" s="112"/>
      <c r="TH73" s="112"/>
      <c r="TI73" s="112"/>
      <c r="TJ73" s="112"/>
      <c r="TK73" s="112"/>
      <c r="TL73" s="112"/>
      <c r="TM73" s="112"/>
      <c r="TN73" s="112"/>
      <c r="TO73" s="112"/>
      <c r="TP73" s="112"/>
      <c r="TQ73" s="112"/>
      <c r="TR73" s="112"/>
      <c r="TS73" s="112"/>
      <c r="TT73" s="112"/>
      <c r="TU73" s="112"/>
      <c r="TV73" s="112"/>
      <c r="TW73" s="112"/>
      <c r="TX73" s="112"/>
      <c r="TY73" s="112"/>
      <c r="TZ73" s="112"/>
      <c r="UA73" s="112"/>
      <c r="UB73" s="112"/>
      <c r="UC73" s="112"/>
      <c r="UD73" s="112"/>
      <c r="UE73" s="112"/>
      <c r="UF73" s="112"/>
      <c r="UG73" s="112"/>
      <c r="UH73" s="112"/>
      <c r="UI73" s="112"/>
      <c r="UJ73" s="112"/>
      <c r="UK73" s="112"/>
      <c r="UL73" s="112"/>
      <c r="UM73" s="112"/>
      <c r="UN73" s="112"/>
      <c r="UO73" s="112"/>
      <c r="UP73" s="112"/>
      <c r="UQ73" s="112"/>
      <c r="UR73" s="112"/>
      <c r="US73" s="112"/>
      <c r="UT73" s="112"/>
      <c r="UU73" s="112"/>
      <c r="UV73" s="112"/>
      <c r="UW73" s="112"/>
      <c r="UX73" s="112"/>
      <c r="UY73" s="112"/>
      <c r="UZ73" s="112"/>
      <c r="VA73" s="112"/>
      <c r="VB73" s="112"/>
      <c r="VC73" s="112"/>
      <c r="VD73" s="112"/>
      <c r="VE73" s="112"/>
      <c r="VF73" s="112"/>
      <c r="VG73" s="112"/>
      <c r="VH73" s="112"/>
      <c r="VI73" s="112"/>
      <c r="VJ73" s="112"/>
      <c r="VK73" s="112"/>
      <c r="VL73" s="112"/>
      <c r="VM73" s="112"/>
      <c r="VN73" s="112"/>
      <c r="VO73" s="112"/>
      <c r="VP73" s="112"/>
      <c r="VQ73" s="112"/>
      <c r="VR73" s="112"/>
      <c r="VS73" s="112"/>
      <c r="VT73" s="112"/>
      <c r="VU73" s="112"/>
      <c r="VV73" s="112"/>
      <c r="VW73" s="112"/>
      <c r="VX73" s="112"/>
      <c r="VY73" s="112"/>
      <c r="VZ73" s="112"/>
      <c r="WA73" s="112"/>
      <c r="WB73" s="112"/>
      <c r="WC73" s="112"/>
      <c r="WD73" s="112"/>
      <c r="WE73" s="112"/>
      <c r="WF73" s="112"/>
      <c r="WG73" s="112"/>
      <c r="WH73" s="112"/>
      <c r="WI73" s="112"/>
      <c r="WJ73" s="112"/>
      <c r="WK73" s="112"/>
      <c r="WL73" s="112"/>
      <c r="WM73" s="112"/>
      <c r="WN73" s="112"/>
      <c r="WO73" s="112"/>
      <c r="WP73" s="112"/>
      <c r="WQ73" s="112"/>
      <c r="WR73" s="112"/>
      <c r="WS73" s="112"/>
      <c r="WT73" s="112"/>
      <c r="WU73" s="112"/>
      <c r="WV73" s="112"/>
      <c r="WW73" s="112"/>
      <c r="WX73" s="112"/>
      <c r="WY73" s="112"/>
      <c r="WZ73" s="112"/>
      <c r="XA73" s="112"/>
      <c r="XB73" s="112"/>
      <c r="XC73" s="112"/>
      <c r="XD73" s="112"/>
      <c r="XE73" s="112"/>
      <c r="XF73" s="112"/>
      <c r="XG73" s="112"/>
      <c r="XH73" s="112"/>
      <c r="XI73" s="112"/>
      <c r="XJ73" s="112"/>
      <c r="XK73" s="112"/>
      <c r="XL73" s="112"/>
      <c r="XM73" s="112"/>
      <c r="XN73" s="112"/>
      <c r="XO73" s="112"/>
      <c r="XP73" s="112"/>
      <c r="XQ73" s="112"/>
      <c r="XR73" s="112"/>
      <c r="XS73" s="112"/>
      <c r="XT73" s="112"/>
      <c r="XU73" s="112"/>
      <c r="XV73" s="112"/>
      <c r="XW73" s="112"/>
      <c r="XX73" s="112"/>
      <c r="XY73" s="112"/>
      <c r="XZ73" s="112"/>
      <c r="YA73" s="112"/>
      <c r="YB73" s="112"/>
      <c r="YC73" s="112"/>
      <c r="YD73" s="112"/>
      <c r="YE73" s="112"/>
      <c r="YF73" s="112"/>
      <c r="YG73" s="112"/>
      <c r="YH73" s="112"/>
      <c r="YI73" s="112"/>
      <c r="YJ73" s="112"/>
      <c r="YK73" s="112"/>
      <c r="YL73" s="112"/>
      <c r="YM73" s="112"/>
      <c r="YN73" s="112"/>
      <c r="YO73" s="112"/>
      <c r="YP73" s="112"/>
      <c r="YQ73" s="112"/>
      <c r="YR73" s="112"/>
      <c r="YS73" s="112"/>
      <c r="YT73" s="112"/>
      <c r="YU73" s="112"/>
      <c r="YV73" s="112"/>
      <c r="YW73" s="112"/>
      <c r="YX73" s="112"/>
      <c r="YY73" s="112"/>
      <c r="YZ73" s="112"/>
      <c r="ZA73" s="112"/>
      <c r="ZB73" s="112"/>
      <c r="ZC73" s="112"/>
      <c r="ZD73" s="112"/>
      <c r="ZE73" s="112"/>
      <c r="ZF73" s="112"/>
      <c r="ZG73" s="112"/>
      <c r="ZH73" s="112"/>
      <c r="ZI73" s="112"/>
      <c r="ZJ73" s="112"/>
      <c r="ZK73" s="112"/>
      <c r="ZL73" s="112"/>
      <c r="ZM73" s="112"/>
      <c r="ZN73" s="112"/>
      <c r="ZO73" s="112"/>
      <c r="ZP73" s="112"/>
      <c r="ZQ73" s="112"/>
      <c r="ZR73" s="112"/>
      <c r="ZS73" s="112"/>
      <c r="ZT73" s="112"/>
      <c r="ZU73" s="112"/>
      <c r="ZV73" s="112"/>
      <c r="ZW73" s="112"/>
      <c r="ZX73" s="112"/>
      <c r="ZY73" s="112"/>
      <c r="ZZ73" s="112"/>
      <c r="AAA73" s="112"/>
      <c r="AAB73" s="112"/>
      <c r="AAC73" s="112"/>
      <c r="AAD73" s="112"/>
      <c r="AAE73" s="112"/>
      <c r="AAF73" s="112"/>
      <c r="AAG73" s="112"/>
      <c r="AAH73" s="112"/>
      <c r="AAI73" s="112"/>
      <c r="AAJ73" s="112"/>
      <c r="AAK73" s="112"/>
    </row>
    <row r="74" spans="1:713" s="108" customFormat="1" ht="16.5" customHeight="1" x14ac:dyDescent="0.2">
      <c r="A74" s="194"/>
      <c r="B74" s="195"/>
      <c r="C74" s="190"/>
      <c r="D74" s="80">
        <v>56</v>
      </c>
      <c r="E74" s="128">
        <v>44742</v>
      </c>
      <c r="F74" s="96" t="s">
        <v>26</v>
      </c>
      <c r="G74" s="129">
        <v>1</v>
      </c>
      <c r="H74" s="83">
        <v>40</v>
      </c>
      <c r="I74" s="131">
        <v>55365.5</v>
      </c>
      <c r="J74" s="45">
        <v>44781</v>
      </c>
      <c r="K74" s="102">
        <v>56</v>
      </c>
      <c r="L74" s="128">
        <v>44742</v>
      </c>
      <c r="M74" s="96" t="s">
        <v>26</v>
      </c>
      <c r="N74" s="129">
        <v>1</v>
      </c>
      <c r="O74" s="83">
        <v>40</v>
      </c>
      <c r="P74" s="91">
        <v>55365.5</v>
      </c>
      <c r="Q74" s="84">
        <v>51</v>
      </c>
      <c r="R74" s="85">
        <v>44781</v>
      </c>
      <c r="S74" s="198"/>
      <c r="T74" s="113"/>
      <c r="U74" s="12"/>
      <c r="V74" s="12"/>
      <c r="W74" s="12"/>
      <c r="X74" s="12"/>
      <c r="Y74" s="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  <c r="QU74" s="112"/>
      <c r="QV74" s="112"/>
      <c r="QW74" s="112"/>
      <c r="QX74" s="112"/>
      <c r="QY74" s="112"/>
      <c r="QZ74" s="112"/>
      <c r="RA74" s="112"/>
      <c r="RB74" s="112"/>
      <c r="RC74" s="112"/>
      <c r="RD74" s="112"/>
      <c r="RE74" s="112"/>
      <c r="RF74" s="112"/>
      <c r="RG74" s="112"/>
      <c r="RH74" s="112"/>
      <c r="RI74" s="112"/>
      <c r="RJ74" s="112"/>
      <c r="RK74" s="112"/>
      <c r="RL74" s="112"/>
      <c r="RM74" s="112"/>
      <c r="RN74" s="112"/>
      <c r="RO74" s="112"/>
      <c r="RP74" s="112"/>
      <c r="RQ74" s="112"/>
      <c r="RR74" s="112"/>
      <c r="RS74" s="112"/>
      <c r="RT74" s="112"/>
      <c r="RU74" s="112"/>
      <c r="RV74" s="112"/>
      <c r="RW74" s="112"/>
      <c r="RX74" s="112"/>
      <c r="RY74" s="112"/>
      <c r="RZ74" s="112"/>
      <c r="SA74" s="112"/>
      <c r="SB74" s="112"/>
      <c r="SC74" s="112"/>
      <c r="SD74" s="112"/>
      <c r="SE74" s="112"/>
      <c r="SF74" s="112"/>
      <c r="SG74" s="112"/>
      <c r="SH74" s="112"/>
      <c r="SI74" s="112"/>
      <c r="SJ74" s="112"/>
      <c r="SK74" s="112"/>
      <c r="SL74" s="112"/>
      <c r="SM74" s="112"/>
      <c r="SN74" s="112"/>
      <c r="SO74" s="112"/>
      <c r="SP74" s="112"/>
      <c r="SQ74" s="112"/>
      <c r="SR74" s="112"/>
      <c r="SS74" s="112"/>
      <c r="ST74" s="112"/>
      <c r="SU74" s="112"/>
      <c r="SV74" s="112"/>
      <c r="SW74" s="112"/>
      <c r="SX74" s="112"/>
      <c r="SY74" s="112"/>
      <c r="SZ74" s="112"/>
      <c r="TA74" s="112"/>
      <c r="TB74" s="112"/>
      <c r="TC74" s="112"/>
      <c r="TD74" s="112"/>
      <c r="TE74" s="112"/>
      <c r="TF74" s="112"/>
      <c r="TG74" s="112"/>
      <c r="TH74" s="112"/>
      <c r="TI74" s="112"/>
      <c r="TJ74" s="112"/>
      <c r="TK74" s="112"/>
      <c r="TL74" s="112"/>
      <c r="TM74" s="112"/>
      <c r="TN74" s="112"/>
      <c r="TO74" s="112"/>
      <c r="TP74" s="112"/>
      <c r="TQ74" s="112"/>
      <c r="TR74" s="112"/>
      <c r="TS74" s="112"/>
      <c r="TT74" s="112"/>
      <c r="TU74" s="112"/>
      <c r="TV74" s="112"/>
      <c r="TW74" s="112"/>
      <c r="TX74" s="112"/>
      <c r="TY74" s="112"/>
      <c r="TZ74" s="112"/>
      <c r="UA74" s="112"/>
      <c r="UB74" s="112"/>
      <c r="UC74" s="112"/>
      <c r="UD74" s="112"/>
      <c r="UE74" s="112"/>
      <c r="UF74" s="112"/>
      <c r="UG74" s="112"/>
      <c r="UH74" s="112"/>
      <c r="UI74" s="112"/>
      <c r="UJ74" s="112"/>
      <c r="UK74" s="112"/>
      <c r="UL74" s="112"/>
      <c r="UM74" s="112"/>
      <c r="UN74" s="112"/>
      <c r="UO74" s="112"/>
      <c r="UP74" s="112"/>
      <c r="UQ74" s="112"/>
      <c r="UR74" s="112"/>
      <c r="US74" s="112"/>
      <c r="UT74" s="112"/>
      <c r="UU74" s="112"/>
      <c r="UV74" s="112"/>
      <c r="UW74" s="112"/>
      <c r="UX74" s="112"/>
      <c r="UY74" s="112"/>
      <c r="UZ74" s="112"/>
      <c r="VA74" s="112"/>
      <c r="VB74" s="112"/>
      <c r="VC74" s="112"/>
      <c r="VD74" s="112"/>
      <c r="VE74" s="112"/>
      <c r="VF74" s="112"/>
      <c r="VG74" s="112"/>
      <c r="VH74" s="112"/>
      <c r="VI74" s="112"/>
      <c r="VJ74" s="112"/>
      <c r="VK74" s="112"/>
      <c r="VL74" s="112"/>
      <c r="VM74" s="112"/>
      <c r="VN74" s="112"/>
      <c r="VO74" s="112"/>
      <c r="VP74" s="112"/>
      <c r="VQ74" s="112"/>
      <c r="VR74" s="112"/>
      <c r="VS74" s="112"/>
      <c r="VT74" s="112"/>
      <c r="VU74" s="112"/>
      <c r="VV74" s="112"/>
      <c r="VW74" s="112"/>
      <c r="VX74" s="112"/>
      <c r="VY74" s="112"/>
      <c r="VZ74" s="112"/>
      <c r="WA74" s="112"/>
      <c r="WB74" s="112"/>
      <c r="WC74" s="112"/>
      <c r="WD74" s="112"/>
      <c r="WE74" s="112"/>
      <c r="WF74" s="112"/>
      <c r="WG74" s="112"/>
      <c r="WH74" s="112"/>
      <c r="WI74" s="112"/>
      <c r="WJ74" s="112"/>
      <c r="WK74" s="112"/>
      <c r="WL74" s="112"/>
      <c r="WM74" s="112"/>
      <c r="WN74" s="112"/>
      <c r="WO74" s="112"/>
      <c r="WP74" s="112"/>
      <c r="WQ74" s="112"/>
      <c r="WR74" s="112"/>
      <c r="WS74" s="112"/>
      <c r="WT74" s="112"/>
      <c r="WU74" s="112"/>
      <c r="WV74" s="112"/>
      <c r="WW74" s="112"/>
      <c r="WX74" s="112"/>
      <c r="WY74" s="112"/>
      <c r="WZ74" s="112"/>
      <c r="XA74" s="112"/>
      <c r="XB74" s="112"/>
      <c r="XC74" s="112"/>
      <c r="XD74" s="112"/>
      <c r="XE74" s="112"/>
      <c r="XF74" s="112"/>
      <c r="XG74" s="112"/>
      <c r="XH74" s="112"/>
      <c r="XI74" s="112"/>
      <c r="XJ74" s="112"/>
      <c r="XK74" s="112"/>
      <c r="XL74" s="112"/>
      <c r="XM74" s="112"/>
      <c r="XN74" s="112"/>
      <c r="XO74" s="112"/>
      <c r="XP74" s="112"/>
      <c r="XQ74" s="112"/>
      <c r="XR74" s="112"/>
      <c r="XS74" s="112"/>
      <c r="XT74" s="112"/>
      <c r="XU74" s="112"/>
      <c r="XV74" s="112"/>
      <c r="XW74" s="112"/>
      <c r="XX74" s="112"/>
      <c r="XY74" s="112"/>
      <c r="XZ74" s="112"/>
      <c r="YA74" s="112"/>
      <c r="YB74" s="112"/>
      <c r="YC74" s="112"/>
      <c r="YD74" s="112"/>
      <c r="YE74" s="112"/>
      <c r="YF74" s="112"/>
      <c r="YG74" s="112"/>
      <c r="YH74" s="112"/>
      <c r="YI74" s="112"/>
      <c r="YJ74" s="112"/>
      <c r="YK74" s="112"/>
      <c r="YL74" s="112"/>
      <c r="YM74" s="112"/>
      <c r="YN74" s="112"/>
      <c r="YO74" s="112"/>
      <c r="YP74" s="112"/>
      <c r="YQ74" s="112"/>
      <c r="YR74" s="112"/>
      <c r="YS74" s="112"/>
      <c r="YT74" s="112"/>
      <c r="YU74" s="112"/>
      <c r="YV74" s="112"/>
      <c r="YW74" s="112"/>
      <c r="YX74" s="112"/>
      <c r="YY74" s="112"/>
      <c r="YZ74" s="112"/>
      <c r="ZA74" s="112"/>
      <c r="ZB74" s="112"/>
      <c r="ZC74" s="112"/>
      <c r="ZD74" s="112"/>
      <c r="ZE74" s="112"/>
      <c r="ZF74" s="112"/>
      <c r="ZG74" s="112"/>
      <c r="ZH74" s="112"/>
      <c r="ZI74" s="112"/>
      <c r="ZJ74" s="112"/>
      <c r="ZK74" s="112"/>
      <c r="ZL74" s="112"/>
      <c r="ZM74" s="112"/>
      <c r="ZN74" s="112"/>
      <c r="ZO74" s="112"/>
      <c r="ZP74" s="112"/>
      <c r="ZQ74" s="112"/>
      <c r="ZR74" s="112"/>
      <c r="ZS74" s="112"/>
      <c r="ZT74" s="112"/>
      <c r="ZU74" s="112"/>
      <c r="ZV74" s="112"/>
      <c r="ZW74" s="112"/>
      <c r="ZX74" s="112"/>
      <c r="ZY74" s="112"/>
      <c r="ZZ74" s="112"/>
      <c r="AAA74" s="112"/>
      <c r="AAB74" s="112"/>
      <c r="AAC74" s="112"/>
      <c r="AAD74" s="112"/>
      <c r="AAE74" s="112"/>
      <c r="AAF74" s="112"/>
      <c r="AAG74" s="112"/>
      <c r="AAH74" s="112"/>
      <c r="AAI74" s="112"/>
      <c r="AAJ74" s="112"/>
      <c r="AAK74" s="112"/>
    </row>
    <row r="75" spans="1:713" s="108" customFormat="1" ht="16.5" customHeight="1" thickBot="1" x14ac:dyDescent="0.25">
      <c r="A75" s="187"/>
      <c r="B75" s="189"/>
      <c r="C75" s="191"/>
      <c r="D75" s="65">
        <v>57</v>
      </c>
      <c r="E75" s="70">
        <v>44742</v>
      </c>
      <c r="F75" s="90" t="s">
        <v>22</v>
      </c>
      <c r="G75" s="90" t="s">
        <v>34</v>
      </c>
      <c r="H75" s="68">
        <v>5</v>
      </c>
      <c r="I75" s="67">
        <v>31668.080000000002</v>
      </c>
      <c r="J75" s="69">
        <v>44762</v>
      </c>
      <c r="K75" s="124">
        <v>57</v>
      </c>
      <c r="L75" s="70">
        <v>44742</v>
      </c>
      <c r="M75" s="90" t="s">
        <v>22</v>
      </c>
      <c r="N75" s="90" t="s">
        <v>34</v>
      </c>
      <c r="O75" s="68">
        <v>5</v>
      </c>
      <c r="P75" s="117">
        <v>31668.080000000002</v>
      </c>
      <c r="Q75" s="118">
        <v>39</v>
      </c>
      <c r="R75" s="75">
        <v>44762</v>
      </c>
      <c r="S75" s="193"/>
      <c r="T75" s="113"/>
      <c r="U75" s="12"/>
      <c r="V75" s="12"/>
      <c r="W75" s="12"/>
      <c r="X75" s="12"/>
      <c r="Y75" s="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  <c r="QU75" s="112"/>
      <c r="QV75" s="112"/>
      <c r="QW75" s="112"/>
      <c r="QX75" s="112"/>
      <c r="QY75" s="112"/>
      <c r="QZ75" s="112"/>
      <c r="RA75" s="112"/>
      <c r="RB75" s="112"/>
      <c r="RC75" s="112"/>
      <c r="RD75" s="112"/>
      <c r="RE75" s="112"/>
      <c r="RF75" s="112"/>
      <c r="RG75" s="112"/>
      <c r="RH75" s="112"/>
      <c r="RI75" s="112"/>
      <c r="RJ75" s="112"/>
      <c r="RK75" s="112"/>
      <c r="RL75" s="112"/>
      <c r="RM75" s="112"/>
      <c r="RN75" s="112"/>
      <c r="RO75" s="112"/>
      <c r="RP75" s="112"/>
      <c r="RQ75" s="112"/>
      <c r="RR75" s="112"/>
      <c r="RS75" s="112"/>
      <c r="RT75" s="112"/>
      <c r="RU75" s="112"/>
      <c r="RV75" s="112"/>
      <c r="RW75" s="112"/>
      <c r="RX75" s="112"/>
      <c r="RY75" s="112"/>
      <c r="RZ75" s="112"/>
      <c r="SA75" s="112"/>
      <c r="SB75" s="112"/>
      <c r="SC75" s="112"/>
      <c r="SD75" s="112"/>
      <c r="SE75" s="112"/>
      <c r="SF75" s="112"/>
      <c r="SG75" s="112"/>
      <c r="SH75" s="112"/>
      <c r="SI75" s="112"/>
      <c r="SJ75" s="112"/>
      <c r="SK75" s="112"/>
      <c r="SL75" s="112"/>
      <c r="SM75" s="112"/>
      <c r="SN75" s="112"/>
      <c r="SO75" s="112"/>
      <c r="SP75" s="112"/>
      <c r="SQ75" s="112"/>
      <c r="SR75" s="112"/>
      <c r="SS75" s="112"/>
      <c r="ST75" s="112"/>
      <c r="SU75" s="112"/>
      <c r="SV75" s="112"/>
      <c r="SW75" s="112"/>
      <c r="SX75" s="112"/>
      <c r="SY75" s="112"/>
      <c r="SZ75" s="112"/>
      <c r="TA75" s="112"/>
      <c r="TB75" s="112"/>
      <c r="TC75" s="112"/>
      <c r="TD75" s="112"/>
      <c r="TE75" s="112"/>
      <c r="TF75" s="112"/>
      <c r="TG75" s="112"/>
      <c r="TH75" s="112"/>
      <c r="TI75" s="112"/>
      <c r="TJ75" s="112"/>
      <c r="TK75" s="112"/>
      <c r="TL75" s="112"/>
      <c r="TM75" s="112"/>
      <c r="TN75" s="112"/>
      <c r="TO75" s="112"/>
      <c r="TP75" s="112"/>
      <c r="TQ75" s="112"/>
      <c r="TR75" s="112"/>
      <c r="TS75" s="112"/>
      <c r="TT75" s="112"/>
      <c r="TU75" s="112"/>
      <c r="TV75" s="112"/>
      <c r="TW75" s="112"/>
      <c r="TX75" s="112"/>
      <c r="TY75" s="112"/>
      <c r="TZ75" s="112"/>
      <c r="UA75" s="112"/>
      <c r="UB75" s="112"/>
      <c r="UC75" s="112"/>
      <c r="UD75" s="112"/>
      <c r="UE75" s="112"/>
      <c r="UF75" s="112"/>
      <c r="UG75" s="112"/>
      <c r="UH75" s="112"/>
      <c r="UI75" s="112"/>
      <c r="UJ75" s="112"/>
      <c r="UK75" s="112"/>
      <c r="UL75" s="112"/>
      <c r="UM75" s="112"/>
      <c r="UN75" s="112"/>
      <c r="UO75" s="112"/>
      <c r="UP75" s="112"/>
      <c r="UQ75" s="112"/>
      <c r="UR75" s="112"/>
      <c r="US75" s="112"/>
      <c r="UT75" s="112"/>
      <c r="UU75" s="112"/>
      <c r="UV75" s="112"/>
      <c r="UW75" s="112"/>
      <c r="UX75" s="112"/>
      <c r="UY75" s="112"/>
      <c r="UZ75" s="112"/>
      <c r="VA75" s="112"/>
      <c r="VB75" s="112"/>
      <c r="VC75" s="112"/>
      <c r="VD75" s="112"/>
      <c r="VE75" s="112"/>
      <c r="VF75" s="112"/>
      <c r="VG75" s="112"/>
      <c r="VH75" s="112"/>
      <c r="VI75" s="112"/>
      <c r="VJ75" s="112"/>
      <c r="VK75" s="112"/>
      <c r="VL75" s="112"/>
      <c r="VM75" s="112"/>
      <c r="VN75" s="112"/>
      <c r="VO75" s="112"/>
      <c r="VP75" s="112"/>
      <c r="VQ75" s="112"/>
      <c r="VR75" s="112"/>
      <c r="VS75" s="112"/>
      <c r="VT75" s="112"/>
      <c r="VU75" s="112"/>
      <c r="VV75" s="112"/>
      <c r="VW75" s="112"/>
      <c r="VX75" s="112"/>
      <c r="VY75" s="112"/>
      <c r="VZ75" s="112"/>
      <c r="WA75" s="112"/>
      <c r="WB75" s="112"/>
      <c r="WC75" s="112"/>
      <c r="WD75" s="112"/>
      <c r="WE75" s="112"/>
      <c r="WF75" s="112"/>
      <c r="WG75" s="112"/>
      <c r="WH75" s="112"/>
      <c r="WI75" s="112"/>
      <c r="WJ75" s="112"/>
      <c r="WK75" s="112"/>
      <c r="WL75" s="112"/>
      <c r="WM75" s="112"/>
      <c r="WN75" s="112"/>
      <c r="WO75" s="112"/>
      <c r="WP75" s="112"/>
      <c r="WQ75" s="112"/>
      <c r="WR75" s="112"/>
      <c r="WS75" s="112"/>
      <c r="WT75" s="112"/>
      <c r="WU75" s="112"/>
      <c r="WV75" s="112"/>
      <c r="WW75" s="112"/>
      <c r="WX75" s="112"/>
      <c r="WY75" s="112"/>
      <c r="WZ75" s="112"/>
      <c r="XA75" s="112"/>
      <c r="XB75" s="112"/>
      <c r="XC75" s="112"/>
      <c r="XD75" s="112"/>
      <c r="XE75" s="112"/>
      <c r="XF75" s="112"/>
      <c r="XG75" s="112"/>
      <c r="XH75" s="112"/>
      <c r="XI75" s="112"/>
      <c r="XJ75" s="112"/>
      <c r="XK75" s="112"/>
      <c r="XL75" s="112"/>
      <c r="XM75" s="112"/>
      <c r="XN75" s="112"/>
      <c r="XO75" s="112"/>
      <c r="XP75" s="112"/>
      <c r="XQ75" s="112"/>
      <c r="XR75" s="112"/>
      <c r="XS75" s="112"/>
      <c r="XT75" s="112"/>
      <c r="XU75" s="112"/>
      <c r="XV75" s="112"/>
      <c r="XW75" s="112"/>
      <c r="XX75" s="112"/>
      <c r="XY75" s="112"/>
      <c r="XZ75" s="112"/>
      <c r="YA75" s="112"/>
      <c r="YB75" s="112"/>
      <c r="YC75" s="112"/>
      <c r="YD75" s="112"/>
      <c r="YE75" s="112"/>
      <c r="YF75" s="112"/>
      <c r="YG75" s="112"/>
      <c r="YH75" s="112"/>
      <c r="YI75" s="112"/>
      <c r="YJ75" s="112"/>
      <c r="YK75" s="112"/>
      <c r="YL75" s="112"/>
      <c r="YM75" s="112"/>
      <c r="YN75" s="112"/>
      <c r="YO75" s="112"/>
      <c r="YP75" s="112"/>
      <c r="YQ75" s="112"/>
      <c r="YR75" s="112"/>
      <c r="YS75" s="112"/>
      <c r="YT75" s="112"/>
      <c r="YU75" s="112"/>
      <c r="YV75" s="112"/>
      <c r="YW75" s="112"/>
      <c r="YX75" s="112"/>
      <c r="YY75" s="112"/>
      <c r="YZ75" s="112"/>
      <c r="ZA75" s="112"/>
      <c r="ZB75" s="112"/>
      <c r="ZC75" s="112"/>
      <c r="ZD75" s="112"/>
      <c r="ZE75" s="112"/>
      <c r="ZF75" s="112"/>
      <c r="ZG75" s="112"/>
      <c r="ZH75" s="112"/>
      <c r="ZI75" s="112"/>
      <c r="ZJ75" s="112"/>
      <c r="ZK75" s="112"/>
      <c r="ZL75" s="112"/>
      <c r="ZM75" s="112"/>
      <c r="ZN75" s="112"/>
      <c r="ZO75" s="112"/>
      <c r="ZP75" s="112"/>
      <c r="ZQ75" s="112"/>
      <c r="ZR75" s="112"/>
      <c r="ZS75" s="112"/>
      <c r="ZT75" s="112"/>
      <c r="ZU75" s="112"/>
      <c r="ZV75" s="112"/>
      <c r="ZW75" s="112"/>
      <c r="ZX75" s="112"/>
      <c r="ZY75" s="112"/>
      <c r="ZZ75" s="112"/>
      <c r="AAA75" s="112"/>
      <c r="AAB75" s="112"/>
      <c r="AAC75" s="112"/>
      <c r="AAD75" s="112"/>
      <c r="AAE75" s="112"/>
      <c r="AAF75" s="112"/>
      <c r="AAG75" s="112"/>
      <c r="AAH75" s="112"/>
      <c r="AAI75" s="112"/>
      <c r="AAJ75" s="112"/>
      <c r="AAK75" s="112"/>
    </row>
    <row r="76" spans="1:713" ht="16.5" customHeight="1" x14ac:dyDescent="0.2">
      <c r="A76" s="186" t="s">
        <v>33</v>
      </c>
      <c r="B76" s="188">
        <v>4</v>
      </c>
      <c r="C76" s="190">
        <v>28</v>
      </c>
      <c r="D76" s="43">
        <v>58</v>
      </c>
      <c r="E76" s="30">
        <v>44760</v>
      </c>
      <c r="F76" s="96" t="s">
        <v>22</v>
      </c>
      <c r="G76" s="92">
        <v>16</v>
      </c>
      <c r="H76" s="127">
        <v>15</v>
      </c>
      <c r="I76" s="16">
        <v>550</v>
      </c>
      <c r="J76" s="55">
        <v>44797</v>
      </c>
      <c r="K76" s="76">
        <v>58</v>
      </c>
      <c r="L76" s="30">
        <v>44760</v>
      </c>
      <c r="M76" s="96" t="s">
        <v>22</v>
      </c>
      <c r="N76" s="92">
        <v>16</v>
      </c>
      <c r="O76" s="127">
        <v>15</v>
      </c>
      <c r="P76" s="52">
        <v>550</v>
      </c>
      <c r="Q76" s="53">
        <v>57</v>
      </c>
      <c r="R76" s="106">
        <v>44797</v>
      </c>
      <c r="S76" s="192"/>
    </row>
    <row r="77" spans="1:713" ht="16.5" customHeight="1" x14ac:dyDescent="0.2">
      <c r="A77" s="186"/>
      <c r="B77" s="188"/>
      <c r="C77" s="190"/>
      <c r="D77" s="43">
        <v>59</v>
      </c>
      <c r="E77" s="15">
        <v>44760</v>
      </c>
      <c r="F77" s="96" t="s">
        <v>22</v>
      </c>
      <c r="G77" s="92">
        <v>7</v>
      </c>
      <c r="H77" s="126">
        <v>5</v>
      </c>
      <c r="I77" s="16">
        <v>550</v>
      </c>
      <c r="J77" s="45">
        <v>44783</v>
      </c>
      <c r="K77" s="76">
        <v>59</v>
      </c>
      <c r="L77" s="15">
        <v>44760</v>
      </c>
      <c r="M77" s="96" t="s">
        <v>22</v>
      </c>
      <c r="N77" s="92">
        <v>7</v>
      </c>
      <c r="O77" s="126">
        <v>5</v>
      </c>
      <c r="P77" s="28">
        <v>550</v>
      </c>
      <c r="Q77" s="53">
        <v>54</v>
      </c>
      <c r="R77" s="106">
        <v>44783</v>
      </c>
      <c r="S77" s="192"/>
    </row>
    <row r="78" spans="1:713" ht="16.5" customHeight="1" x14ac:dyDescent="0.2">
      <c r="A78" s="186"/>
      <c r="B78" s="188"/>
      <c r="C78" s="190"/>
      <c r="D78" s="43">
        <v>60</v>
      </c>
      <c r="E78" s="30">
        <v>44767</v>
      </c>
      <c r="F78" s="96" t="s">
        <v>22</v>
      </c>
      <c r="G78" s="92">
        <v>7</v>
      </c>
      <c r="H78" s="126">
        <v>3</v>
      </c>
      <c r="I78" s="16">
        <v>9000</v>
      </c>
      <c r="J78" s="45">
        <v>44823</v>
      </c>
      <c r="K78" s="76">
        <v>60</v>
      </c>
      <c r="L78" s="30">
        <v>44767</v>
      </c>
      <c r="M78" s="96" t="s">
        <v>22</v>
      </c>
      <c r="N78" s="92">
        <v>7</v>
      </c>
      <c r="O78" s="126">
        <v>3</v>
      </c>
      <c r="P78" s="28">
        <v>9000</v>
      </c>
      <c r="Q78" s="53">
        <v>61</v>
      </c>
      <c r="R78" s="106">
        <v>44823</v>
      </c>
      <c r="S78" s="192"/>
    </row>
    <row r="79" spans="1:713" ht="16.5" customHeight="1" thickBot="1" x14ac:dyDescent="0.25">
      <c r="A79" s="187"/>
      <c r="B79" s="189"/>
      <c r="C79" s="191"/>
      <c r="D79" s="134">
        <v>61</v>
      </c>
      <c r="E79" s="135">
        <v>44771</v>
      </c>
      <c r="F79" s="71" t="s">
        <v>23</v>
      </c>
      <c r="G79" s="136">
        <v>8</v>
      </c>
      <c r="H79" s="137">
        <v>5</v>
      </c>
      <c r="I79" s="67">
        <v>15000</v>
      </c>
      <c r="J79" s="69">
        <v>44824</v>
      </c>
      <c r="K79" s="155">
        <v>61</v>
      </c>
      <c r="L79" s="135">
        <v>44771</v>
      </c>
      <c r="M79" s="71" t="s">
        <v>23</v>
      </c>
      <c r="N79" s="136">
        <v>8</v>
      </c>
      <c r="O79" s="137">
        <v>5</v>
      </c>
      <c r="P79" s="117">
        <v>15000</v>
      </c>
      <c r="Q79" s="118">
        <v>62</v>
      </c>
      <c r="R79" s="138">
        <v>44824</v>
      </c>
      <c r="S79" s="193"/>
    </row>
    <row r="80" spans="1:713" ht="16.5" customHeight="1" thickBot="1" x14ac:dyDescent="0.25">
      <c r="A80" s="140" t="s">
        <v>39</v>
      </c>
      <c r="B80" s="141">
        <v>1</v>
      </c>
      <c r="C80" s="142">
        <v>5</v>
      </c>
      <c r="D80" s="143">
        <v>62</v>
      </c>
      <c r="E80" s="144">
        <v>44777</v>
      </c>
      <c r="F80" s="145" t="s">
        <v>22</v>
      </c>
      <c r="G80" s="146">
        <v>18</v>
      </c>
      <c r="H80" s="147">
        <v>5</v>
      </c>
      <c r="I80" s="148">
        <v>15000</v>
      </c>
      <c r="J80" s="149">
        <v>44895</v>
      </c>
      <c r="K80" s="184">
        <v>62</v>
      </c>
      <c r="L80" s="144">
        <v>44777</v>
      </c>
      <c r="M80" s="145" t="s">
        <v>22</v>
      </c>
      <c r="N80" s="146">
        <v>18</v>
      </c>
      <c r="O80" s="147">
        <v>5</v>
      </c>
      <c r="P80" s="150">
        <v>15000</v>
      </c>
      <c r="Q80" s="151">
        <v>80</v>
      </c>
      <c r="R80" s="152">
        <v>44895</v>
      </c>
      <c r="S80" s="153"/>
    </row>
    <row r="81" spans="1:19" ht="16.5" customHeight="1" x14ac:dyDescent="0.2">
      <c r="A81" s="186" t="s">
        <v>40</v>
      </c>
      <c r="B81" s="188">
        <v>4</v>
      </c>
      <c r="C81" s="190">
        <v>31.63</v>
      </c>
      <c r="D81" s="43">
        <v>63</v>
      </c>
      <c r="E81" s="30">
        <v>44813</v>
      </c>
      <c r="F81" s="154" t="s">
        <v>23</v>
      </c>
      <c r="G81" s="92">
        <v>10</v>
      </c>
      <c r="H81" s="127">
        <v>2</v>
      </c>
      <c r="I81" s="26">
        <v>179630.55</v>
      </c>
      <c r="J81" s="55"/>
      <c r="K81" s="76"/>
      <c r="L81" s="30"/>
      <c r="M81" s="37"/>
      <c r="N81" s="92"/>
      <c r="O81" s="127"/>
      <c r="P81" s="52"/>
      <c r="Q81" s="53"/>
      <c r="R81" s="106"/>
      <c r="S81" s="192"/>
    </row>
    <row r="82" spans="1:19" ht="16.5" customHeight="1" x14ac:dyDescent="0.2">
      <c r="A82" s="186"/>
      <c r="B82" s="188"/>
      <c r="C82" s="190"/>
      <c r="D82" s="43">
        <v>64</v>
      </c>
      <c r="E82" s="15">
        <v>44816</v>
      </c>
      <c r="F82" s="37" t="s">
        <v>22</v>
      </c>
      <c r="G82" s="92">
        <v>18</v>
      </c>
      <c r="H82" s="126">
        <v>3</v>
      </c>
      <c r="I82" s="16">
        <v>3000</v>
      </c>
      <c r="J82" s="44">
        <v>44848</v>
      </c>
      <c r="K82" s="76">
        <v>64</v>
      </c>
      <c r="L82" s="15">
        <v>44816</v>
      </c>
      <c r="M82" s="37" t="s">
        <v>22</v>
      </c>
      <c r="N82" s="92">
        <v>18</v>
      </c>
      <c r="O82" s="126">
        <v>3</v>
      </c>
      <c r="P82" s="28">
        <v>3000</v>
      </c>
      <c r="Q82" s="53">
        <v>64</v>
      </c>
      <c r="R82" s="106">
        <v>44848</v>
      </c>
      <c r="S82" s="192"/>
    </row>
    <row r="83" spans="1:19" ht="16.5" customHeight="1" x14ac:dyDescent="0.2">
      <c r="A83" s="186"/>
      <c r="B83" s="188"/>
      <c r="C83" s="190"/>
      <c r="D83" s="43">
        <v>65</v>
      </c>
      <c r="E83" s="30">
        <v>44817</v>
      </c>
      <c r="F83" s="96" t="s">
        <v>22</v>
      </c>
      <c r="G83" s="92">
        <v>6</v>
      </c>
      <c r="H83" s="126">
        <v>15</v>
      </c>
      <c r="I83" s="16">
        <v>45000</v>
      </c>
      <c r="J83" s="45">
        <v>44852</v>
      </c>
      <c r="K83" s="76">
        <v>65</v>
      </c>
      <c r="L83" s="30">
        <v>44817</v>
      </c>
      <c r="M83" s="96" t="s">
        <v>22</v>
      </c>
      <c r="N83" s="92">
        <v>6</v>
      </c>
      <c r="O83" s="126">
        <v>15</v>
      </c>
      <c r="P83" s="28">
        <v>45000</v>
      </c>
      <c r="Q83" s="53">
        <v>66</v>
      </c>
      <c r="R83" s="106">
        <v>44852</v>
      </c>
      <c r="S83" s="192"/>
    </row>
    <row r="84" spans="1:19" ht="16.5" customHeight="1" x14ac:dyDescent="0.2">
      <c r="A84" s="194"/>
      <c r="B84" s="195"/>
      <c r="C84" s="190"/>
      <c r="D84" s="32">
        <v>66</v>
      </c>
      <c r="E84" s="15">
        <v>44825</v>
      </c>
      <c r="F84" s="96" t="s">
        <v>22</v>
      </c>
      <c r="G84" s="163">
        <v>7</v>
      </c>
      <c r="H84" s="164">
        <v>5</v>
      </c>
      <c r="I84" s="16">
        <v>15000</v>
      </c>
      <c r="J84" s="88">
        <v>44862</v>
      </c>
      <c r="K84" s="22">
        <v>66</v>
      </c>
      <c r="L84" s="15">
        <v>44825</v>
      </c>
      <c r="M84" s="96" t="s">
        <v>22</v>
      </c>
      <c r="N84" s="163">
        <v>7</v>
      </c>
      <c r="O84" s="164">
        <v>5</v>
      </c>
      <c r="P84" s="28">
        <v>15000</v>
      </c>
      <c r="Q84" s="54">
        <v>72</v>
      </c>
      <c r="R84" s="47">
        <v>44862</v>
      </c>
      <c r="S84" s="198"/>
    </row>
    <row r="85" spans="1:19" ht="16.5" customHeight="1" thickBot="1" x14ac:dyDescent="0.25">
      <c r="A85" s="187"/>
      <c r="B85" s="189"/>
      <c r="C85" s="191"/>
      <c r="D85" s="134">
        <v>67</v>
      </c>
      <c r="E85" s="135">
        <v>44834</v>
      </c>
      <c r="F85" s="165" t="s">
        <v>42</v>
      </c>
      <c r="G85" s="166">
        <v>2</v>
      </c>
      <c r="H85" s="172">
        <v>6.63</v>
      </c>
      <c r="I85" s="167">
        <v>60191.15</v>
      </c>
      <c r="J85" s="69">
        <v>44876</v>
      </c>
      <c r="K85" s="155">
        <v>67</v>
      </c>
      <c r="L85" s="135">
        <v>44834</v>
      </c>
      <c r="M85" s="165" t="s">
        <v>42</v>
      </c>
      <c r="N85" s="166">
        <v>2</v>
      </c>
      <c r="O85" s="172">
        <v>6.63</v>
      </c>
      <c r="P85" s="178">
        <v>60191.15</v>
      </c>
      <c r="Q85" s="179">
        <v>74</v>
      </c>
      <c r="R85" s="138">
        <v>44876</v>
      </c>
      <c r="S85" s="193"/>
    </row>
    <row r="86" spans="1:19" ht="16.5" customHeight="1" x14ac:dyDescent="0.2">
      <c r="A86" s="186" t="s">
        <v>41</v>
      </c>
      <c r="B86" s="188">
        <v>18</v>
      </c>
      <c r="C86" s="190">
        <v>392.24</v>
      </c>
      <c r="D86" s="43">
        <v>68</v>
      </c>
      <c r="E86" s="30">
        <v>44841</v>
      </c>
      <c r="F86" s="154" t="s">
        <v>43</v>
      </c>
      <c r="G86" s="92">
        <v>2</v>
      </c>
      <c r="H86" s="127">
        <v>15</v>
      </c>
      <c r="I86" s="26">
        <v>97832.15</v>
      </c>
      <c r="J86" s="55"/>
      <c r="K86" s="76"/>
      <c r="L86" s="30"/>
      <c r="M86" s="37"/>
      <c r="N86" s="92"/>
      <c r="O86" s="127"/>
      <c r="P86" s="52"/>
      <c r="Q86" s="53"/>
      <c r="R86" s="106"/>
      <c r="S86" s="192"/>
    </row>
    <row r="87" spans="1:19" ht="16.5" customHeight="1" x14ac:dyDescent="0.2">
      <c r="A87" s="186"/>
      <c r="B87" s="188"/>
      <c r="C87" s="190"/>
      <c r="D87" s="43">
        <v>69</v>
      </c>
      <c r="E87" s="15">
        <v>44844</v>
      </c>
      <c r="F87" s="37" t="s">
        <v>22</v>
      </c>
      <c r="G87" s="92">
        <v>18</v>
      </c>
      <c r="H87" s="126">
        <v>5</v>
      </c>
      <c r="I87" s="16">
        <v>15000</v>
      </c>
      <c r="J87" s="45">
        <v>44861</v>
      </c>
      <c r="K87" s="43">
        <v>69</v>
      </c>
      <c r="L87" s="15">
        <v>44844</v>
      </c>
      <c r="M87" s="37" t="s">
        <v>22</v>
      </c>
      <c r="N87" s="92">
        <v>18</v>
      </c>
      <c r="O87" s="126">
        <v>5</v>
      </c>
      <c r="P87" s="16">
        <v>15000</v>
      </c>
      <c r="Q87" s="53">
        <v>71</v>
      </c>
      <c r="R87" s="106">
        <v>44861</v>
      </c>
      <c r="S87" s="192"/>
    </row>
    <row r="88" spans="1:19" ht="16.5" customHeight="1" x14ac:dyDescent="0.2">
      <c r="A88" s="186"/>
      <c r="B88" s="188"/>
      <c r="C88" s="190"/>
      <c r="D88" s="43">
        <v>70</v>
      </c>
      <c r="E88" s="15">
        <v>44845</v>
      </c>
      <c r="F88" s="171" t="s">
        <v>22</v>
      </c>
      <c r="G88" s="92">
        <v>18</v>
      </c>
      <c r="H88" s="173">
        <v>18.41</v>
      </c>
      <c r="I88" s="16">
        <v>61527.94</v>
      </c>
      <c r="J88" s="45"/>
      <c r="K88" s="76"/>
      <c r="L88" s="30"/>
      <c r="M88" s="96"/>
      <c r="N88" s="92"/>
      <c r="O88" s="126"/>
      <c r="P88" s="28"/>
      <c r="Q88" s="53"/>
      <c r="R88" s="106"/>
      <c r="S88" s="192"/>
    </row>
    <row r="89" spans="1:19" ht="16.5" customHeight="1" x14ac:dyDescent="0.2">
      <c r="A89" s="194"/>
      <c r="B89" s="195"/>
      <c r="C89" s="196"/>
      <c r="D89" s="32">
        <v>71</v>
      </c>
      <c r="E89" s="15">
        <v>44845</v>
      </c>
      <c r="F89" s="96" t="s">
        <v>27</v>
      </c>
      <c r="G89" s="163">
        <v>13</v>
      </c>
      <c r="H89" s="174">
        <v>18.41</v>
      </c>
      <c r="I89" s="87">
        <v>50488.58</v>
      </c>
      <c r="J89" s="99"/>
      <c r="K89" s="22"/>
      <c r="L89" s="15"/>
      <c r="M89" s="132"/>
      <c r="N89" s="163"/>
      <c r="O89" s="169"/>
      <c r="P89" s="130"/>
      <c r="Q89" s="109"/>
      <c r="R89" s="48"/>
      <c r="S89" s="198"/>
    </row>
    <row r="90" spans="1:19" ht="16.5" customHeight="1" x14ac:dyDescent="0.2">
      <c r="A90" s="194"/>
      <c r="B90" s="195"/>
      <c r="C90" s="196"/>
      <c r="D90" s="32">
        <v>72</v>
      </c>
      <c r="E90" s="15">
        <v>44845</v>
      </c>
      <c r="F90" s="96" t="s">
        <v>27</v>
      </c>
      <c r="G90" s="163">
        <v>13</v>
      </c>
      <c r="H90" s="169">
        <v>9</v>
      </c>
      <c r="I90" s="87">
        <v>57267.02</v>
      </c>
      <c r="J90" s="170"/>
      <c r="K90" s="162"/>
      <c r="L90" s="128"/>
      <c r="M90" s="132"/>
      <c r="N90" s="23"/>
      <c r="O90" s="127"/>
      <c r="P90" s="130"/>
      <c r="Q90" s="133"/>
      <c r="R90" s="47"/>
      <c r="S90" s="199"/>
    </row>
    <row r="91" spans="1:19" ht="16.5" customHeight="1" x14ac:dyDescent="0.2">
      <c r="A91" s="194"/>
      <c r="B91" s="195"/>
      <c r="C91" s="196"/>
      <c r="D91" s="158">
        <v>73</v>
      </c>
      <c r="E91" s="15">
        <v>44845</v>
      </c>
      <c r="F91" s="96" t="s">
        <v>27</v>
      </c>
      <c r="G91" s="159">
        <v>13</v>
      </c>
      <c r="H91" s="160">
        <v>9</v>
      </c>
      <c r="I91" s="87">
        <v>61780.88</v>
      </c>
      <c r="J91" s="99"/>
      <c r="K91" s="22"/>
      <c r="L91" s="15"/>
      <c r="M91" s="132"/>
      <c r="N91" s="159"/>
      <c r="O91" s="160"/>
      <c r="P91" s="130"/>
      <c r="Q91" s="109"/>
      <c r="R91" s="47"/>
      <c r="S91" s="199"/>
    </row>
    <row r="92" spans="1:19" ht="16.5" customHeight="1" x14ac:dyDescent="0.2">
      <c r="A92" s="194"/>
      <c r="B92" s="195"/>
      <c r="C92" s="196"/>
      <c r="D92" s="32">
        <v>74</v>
      </c>
      <c r="E92" s="15">
        <v>44845</v>
      </c>
      <c r="F92" s="37" t="s">
        <v>24</v>
      </c>
      <c r="G92" s="163">
        <v>8</v>
      </c>
      <c r="H92" s="169">
        <v>18</v>
      </c>
      <c r="I92" s="87">
        <v>50488.58</v>
      </c>
      <c r="J92" s="170"/>
      <c r="K92" s="162"/>
      <c r="L92" s="128"/>
      <c r="M92" s="132"/>
      <c r="N92" s="163"/>
      <c r="O92" s="169"/>
      <c r="P92" s="130"/>
      <c r="Q92" s="133"/>
      <c r="R92" s="47"/>
      <c r="S92" s="199"/>
    </row>
    <row r="93" spans="1:19" ht="16.5" customHeight="1" x14ac:dyDescent="0.2">
      <c r="A93" s="194"/>
      <c r="B93" s="195"/>
      <c r="C93" s="196"/>
      <c r="D93" s="158">
        <v>75</v>
      </c>
      <c r="E93" s="15">
        <v>44845</v>
      </c>
      <c r="F93" s="37" t="s">
        <v>24</v>
      </c>
      <c r="G93" s="163">
        <v>8</v>
      </c>
      <c r="H93" s="160">
        <v>18</v>
      </c>
      <c r="I93" s="87">
        <v>62538.29</v>
      </c>
      <c r="J93" s="99"/>
      <c r="K93" s="22"/>
      <c r="L93" s="15"/>
      <c r="M93" s="132"/>
      <c r="N93" s="159"/>
      <c r="O93" s="160"/>
      <c r="P93" s="130"/>
      <c r="Q93" s="109"/>
      <c r="R93" s="106"/>
      <c r="S93" s="199"/>
    </row>
    <row r="94" spans="1:19" ht="16.5" customHeight="1" x14ac:dyDescent="0.2">
      <c r="A94" s="194"/>
      <c r="B94" s="195"/>
      <c r="C94" s="196"/>
      <c r="D94" s="32">
        <v>76</v>
      </c>
      <c r="E94" s="15">
        <v>44845</v>
      </c>
      <c r="F94" s="96" t="s">
        <v>27</v>
      </c>
      <c r="G94" s="163">
        <v>4</v>
      </c>
      <c r="H94" s="174">
        <v>18.41</v>
      </c>
      <c r="I94" s="87">
        <v>66552.31</v>
      </c>
      <c r="J94" s="170"/>
      <c r="K94" s="162"/>
      <c r="L94" s="128"/>
      <c r="M94" s="132"/>
      <c r="N94" s="163"/>
      <c r="O94" s="169"/>
      <c r="P94" s="130"/>
      <c r="Q94" s="133"/>
      <c r="R94" s="47"/>
      <c r="S94" s="199"/>
    </row>
    <row r="95" spans="1:19" ht="16.5" customHeight="1" x14ac:dyDescent="0.2">
      <c r="A95" s="194"/>
      <c r="B95" s="195"/>
      <c r="C95" s="196"/>
      <c r="D95" s="43">
        <v>77</v>
      </c>
      <c r="E95" s="15">
        <v>44845</v>
      </c>
      <c r="F95" s="96" t="s">
        <v>27</v>
      </c>
      <c r="G95" s="163">
        <v>4</v>
      </c>
      <c r="H95" s="175">
        <v>16.8</v>
      </c>
      <c r="I95" s="87">
        <v>46724.480000000003</v>
      </c>
      <c r="J95" s="99"/>
      <c r="K95" s="22"/>
      <c r="L95" s="15"/>
      <c r="M95" s="132"/>
      <c r="N95" s="159"/>
      <c r="O95" s="160"/>
      <c r="P95" s="130"/>
      <c r="Q95" s="109"/>
      <c r="R95" s="106"/>
      <c r="S95" s="199"/>
    </row>
    <row r="96" spans="1:19" ht="16.5" customHeight="1" x14ac:dyDescent="0.2">
      <c r="A96" s="194"/>
      <c r="B96" s="195"/>
      <c r="C96" s="196"/>
      <c r="D96" s="32">
        <v>78</v>
      </c>
      <c r="E96" s="15">
        <v>44845</v>
      </c>
      <c r="F96" s="96" t="s">
        <v>27</v>
      </c>
      <c r="G96" s="163">
        <v>4</v>
      </c>
      <c r="H96" s="169">
        <v>18</v>
      </c>
      <c r="I96" s="87">
        <v>61780.88</v>
      </c>
      <c r="J96" s="170"/>
      <c r="K96" s="162"/>
      <c r="L96" s="128"/>
      <c r="M96" s="132"/>
      <c r="N96" s="163"/>
      <c r="O96" s="169"/>
      <c r="P96" s="130"/>
      <c r="Q96" s="133"/>
      <c r="R96" s="47"/>
      <c r="S96" s="199"/>
    </row>
    <row r="97" spans="1:19" ht="16.5" customHeight="1" x14ac:dyDescent="0.2">
      <c r="A97" s="194"/>
      <c r="B97" s="195"/>
      <c r="C97" s="190"/>
      <c r="D97" s="32">
        <v>79</v>
      </c>
      <c r="E97" s="15">
        <v>44845</v>
      </c>
      <c r="F97" s="96" t="s">
        <v>27</v>
      </c>
      <c r="G97" s="163">
        <v>4</v>
      </c>
      <c r="H97" s="175">
        <v>16.8</v>
      </c>
      <c r="I97" s="87">
        <v>67559.63</v>
      </c>
      <c r="J97" s="99"/>
      <c r="K97" s="22"/>
      <c r="L97" s="15"/>
      <c r="M97" s="132"/>
      <c r="N97" s="159"/>
      <c r="O97" s="160"/>
      <c r="P97" s="130"/>
      <c r="Q97" s="109"/>
      <c r="R97" s="106"/>
      <c r="S97" s="199"/>
    </row>
    <row r="98" spans="1:19" ht="16.5" customHeight="1" x14ac:dyDescent="0.2">
      <c r="A98" s="194"/>
      <c r="B98" s="195"/>
      <c r="C98" s="190"/>
      <c r="D98" s="43">
        <v>80</v>
      </c>
      <c r="E98" s="15">
        <v>44845</v>
      </c>
      <c r="F98" s="96" t="s">
        <v>27</v>
      </c>
      <c r="G98" s="163">
        <v>4</v>
      </c>
      <c r="H98" s="169">
        <v>72</v>
      </c>
      <c r="I98" s="87">
        <v>1506972.94</v>
      </c>
      <c r="J98" s="170"/>
      <c r="K98" s="168"/>
      <c r="L98" s="128"/>
      <c r="M98" s="132"/>
      <c r="N98" s="163"/>
      <c r="O98" s="169"/>
      <c r="P98" s="130"/>
      <c r="Q98" s="133"/>
      <c r="R98" s="47"/>
      <c r="S98" s="199"/>
    </row>
    <row r="99" spans="1:19" ht="16.5" customHeight="1" x14ac:dyDescent="0.2">
      <c r="A99" s="194"/>
      <c r="B99" s="195"/>
      <c r="C99" s="190"/>
      <c r="D99" s="158">
        <v>81</v>
      </c>
      <c r="E99" s="15">
        <v>44845</v>
      </c>
      <c r="F99" s="132" t="s">
        <v>23</v>
      </c>
      <c r="G99" s="159">
        <v>10</v>
      </c>
      <c r="H99" s="160">
        <v>90</v>
      </c>
      <c r="I99" s="87">
        <v>1289939.56</v>
      </c>
      <c r="J99" s="44">
        <v>44914</v>
      </c>
      <c r="K99" s="162">
        <v>81</v>
      </c>
      <c r="L99" s="15">
        <v>44845</v>
      </c>
      <c r="M99" s="132" t="s">
        <v>23</v>
      </c>
      <c r="N99" s="159">
        <v>10</v>
      </c>
      <c r="O99" s="160">
        <v>90</v>
      </c>
      <c r="P99" s="28">
        <v>1289939.56</v>
      </c>
      <c r="Q99" s="109" t="s">
        <v>47</v>
      </c>
      <c r="R99" s="48">
        <v>44914</v>
      </c>
      <c r="S99" s="199"/>
    </row>
    <row r="100" spans="1:19" ht="16.5" customHeight="1" x14ac:dyDescent="0.2">
      <c r="A100" s="194"/>
      <c r="B100" s="195"/>
      <c r="C100" s="196"/>
      <c r="D100" s="32">
        <v>82</v>
      </c>
      <c r="E100" s="15">
        <v>44845</v>
      </c>
      <c r="F100" s="96" t="s">
        <v>26</v>
      </c>
      <c r="G100" s="163">
        <v>3</v>
      </c>
      <c r="H100" s="174">
        <v>18.41</v>
      </c>
      <c r="I100" s="16">
        <v>43612.02</v>
      </c>
      <c r="J100" s="99"/>
      <c r="K100" s="22"/>
      <c r="L100" s="15"/>
      <c r="M100" s="132"/>
      <c r="N100" s="163"/>
      <c r="O100" s="169"/>
      <c r="P100" s="130"/>
      <c r="Q100" s="133"/>
      <c r="R100" s="47"/>
      <c r="S100" s="199"/>
    </row>
    <row r="101" spans="1:19" ht="16.5" customHeight="1" x14ac:dyDescent="0.2">
      <c r="A101" s="194"/>
      <c r="B101" s="195"/>
      <c r="C101" s="196"/>
      <c r="D101" s="32">
        <v>83</v>
      </c>
      <c r="E101" s="15">
        <v>44845</v>
      </c>
      <c r="F101" s="96" t="s">
        <v>26</v>
      </c>
      <c r="G101" s="159">
        <v>3</v>
      </c>
      <c r="H101" s="160">
        <v>9</v>
      </c>
      <c r="I101" s="87">
        <v>49584</v>
      </c>
      <c r="J101" s="161"/>
      <c r="K101" s="168"/>
      <c r="L101" s="15"/>
      <c r="M101" s="132"/>
      <c r="N101" s="159"/>
      <c r="O101" s="160"/>
      <c r="P101" s="130"/>
      <c r="Q101" s="109"/>
      <c r="R101" s="47"/>
      <c r="S101" s="198"/>
    </row>
    <row r="102" spans="1:19" ht="16.5" customHeight="1" x14ac:dyDescent="0.2">
      <c r="A102" s="194"/>
      <c r="B102" s="195"/>
      <c r="C102" s="196"/>
      <c r="D102" s="32">
        <v>84</v>
      </c>
      <c r="E102" s="15">
        <v>44851</v>
      </c>
      <c r="F102" s="96" t="s">
        <v>25</v>
      </c>
      <c r="G102" s="163">
        <v>8</v>
      </c>
      <c r="H102" s="164">
        <v>15</v>
      </c>
      <c r="I102" s="16">
        <v>55365.5</v>
      </c>
      <c r="J102" s="44">
        <v>44859</v>
      </c>
      <c r="K102" s="22">
        <v>84</v>
      </c>
      <c r="L102" s="15">
        <v>44851</v>
      </c>
      <c r="M102" s="96" t="s">
        <v>25</v>
      </c>
      <c r="N102" s="163">
        <v>8</v>
      </c>
      <c r="O102" s="164">
        <v>15</v>
      </c>
      <c r="P102" s="28">
        <v>55365.5</v>
      </c>
      <c r="Q102" s="133">
        <v>70</v>
      </c>
      <c r="R102" s="47">
        <v>44859</v>
      </c>
      <c r="S102" s="198"/>
    </row>
    <row r="103" spans="1:19" ht="16.5" customHeight="1" thickBot="1" x14ac:dyDescent="0.25">
      <c r="A103" s="187"/>
      <c r="B103" s="189"/>
      <c r="C103" s="197"/>
      <c r="D103" s="134">
        <v>85</v>
      </c>
      <c r="E103" s="135">
        <v>44865</v>
      </c>
      <c r="F103" s="165" t="s">
        <v>23</v>
      </c>
      <c r="G103" s="166">
        <v>8</v>
      </c>
      <c r="H103" s="176">
        <v>7</v>
      </c>
      <c r="I103" s="167">
        <v>103141.26</v>
      </c>
      <c r="J103" s="177"/>
      <c r="K103" s="155"/>
      <c r="L103" s="135"/>
      <c r="M103" s="165"/>
      <c r="N103" s="166"/>
      <c r="O103" s="176"/>
      <c r="P103" s="178"/>
      <c r="Q103" s="179"/>
      <c r="R103" s="138"/>
      <c r="S103" s="193"/>
    </row>
    <row r="104" spans="1:19" hidden="1" x14ac:dyDescent="0.2"/>
    <row r="105" spans="1:19" ht="16.5" customHeight="1" x14ac:dyDescent="0.2">
      <c r="A105" s="186" t="s">
        <v>44</v>
      </c>
      <c r="B105" s="188">
        <v>4</v>
      </c>
      <c r="C105" s="190">
        <v>65</v>
      </c>
      <c r="D105" s="43"/>
      <c r="E105" s="30"/>
      <c r="F105" s="96"/>
      <c r="G105" s="92"/>
      <c r="H105" s="127"/>
      <c r="I105" s="26"/>
      <c r="J105" s="55">
        <v>44886</v>
      </c>
      <c r="K105" s="76">
        <v>105</v>
      </c>
      <c r="L105" s="30">
        <v>44510</v>
      </c>
      <c r="M105" s="37" t="s">
        <v>45</v>
      </c>
      <c r="N105" s="92">
        <v>2</v>
      </c>
      <c r="O105" s="183">
        <v>20.8</v>
      </c>
      <c r="P105" s="52">
        <v>30377.439999999999</v>
      </c>
      <c r="Q105" s="53">
        <v>75</v>
      </c>
      <c r="R105" s="106">
        <v>44886</v>
      </c>
      <c r="S105" s="192"/>
    </row>
    <row r="106" spans="1:19" ht="16.5" customHeight="1" x14ac:dyDescent="0.2">
      <c r="A106" s="186"/>
      <c r="B106" s="188"/>
      <c r="C106" s="190"/>
      <c r="D106" s="43">
        <v>86</v>
      </c>
      <c r="E106" s="30">
        <v>44872</v>
      </c>
      <c r="F106" s="96" t="s">
        <v>26</v>
      </c>
      <c r="G106" s="92">
        <v>1</v>
      </c>
      <c r="H106" s="127">
        <v>40</v>
      </c>
      <c r="I106" s="26">
        <v>99164.57</v>
      </c>
      <c r="J106" s="44">
        <v>44904</v>
      </c>
      <c r="K106" s="76">
        <v>86</v>
      </c>
      <c r="L106" s="30">
        <v>44872</v>
      </c>
      <c r="M106" s="96" t="s">
        <v>26</v>
      </c>
      <c r="N106" s="92">
        <v>1</v>
      </c>
      <c r="O106" s="127">
        <v>40</v>
      </c>
      <c r="P106" s="28">
        <v>99164.57</v>
      </c>
      <c r="Q106" s="53">
        <v>81</v>
      </c>
      <c r="R106" s="106">
        <v>44904</v>
      </c>
      <c r="S106" s="192"/>
    </row>
    <row r="107" spans="1:19" ht="16.5" customHeight="1" x14ac:dyDescent="0.2">
      <c r="A107" s="186"/>
      <c r="B107" s="188"/>
      <c r="C107" s="190"/>
      <c r="D107" s="43">
        <v>87</v>
      </c>
      <c r="E107" s="15">
        <v>44875</v>
      </c>
      <c r="F107" s="37" t="s">
        <v>22</v>
      </c>
      <c r="G107" s="92">
        <v>6</v>
      </c>
      <c r="H107" s="126">
        <v>5</v>
      </c>
      <c r="I107" s="16">
        <v>15000</v>
      </c>
      <c r="J107" s="44">
        <v>44887</v>
      </c>
      <c r="K107" s="76">
        <v>87</v>
      </c>
      <c r="L107" s="15">
        <v>44875</v>
      </c>
      <c r="M107" s="37" t="s">
        <v>22</v>
      </c>
      <c r="N107" s="92">
        <v>6</v>
      </c>
      <c r="O107" s="126">
        <v>5</v>
      </c>
      <c r="P107" s="28">
        <v>15000</v>
      </c>
      <c r="Q107" s="53">
        <v>79</v>
      </c>
      <c r="R107" s="106">
        <v>44887</v>
      </c>
      <c r="S107" s="192"/>
    </row>
    <row r="108" spans="1:19" ht="16.5" customHeight="1" x14ac:dyDescent="0.2">
      <c r="A108" s="186"/>
      <c r="B108" s="188"/>
      <c r="C108" s="190"/>
      <c r="D108" s="43">
        <v>88</v>
      </c>
      <c r="E108" s="15">
        <v>44889</v>
      </c>
      <c r="F108" s="171" t="s">
        <v>22</v>
      </c>
      <c r="G108" s="92">
        <v>6</v>
      </c>
      <c r="H108" s="126">
        <v>5</v>
      </c>
      <c r="I108" s="16">
        <v>55365.5</v>
      </c>
      <c r="J108" s="45">
        <v>44911</v>
      </c>
      <c r="K108" s="76">
        <v>88</v>
      </c>
      <c r="L108" s="15">
        <v>44889</v>
      </c>
      <c r="M108" s="171" t="s">
        <v>22</v>
      </c>
      <c r="N108" s="92">
        <v>6</v>
      </c>
      <c r="O108" s="126">
        <v>5</v>
      </c>
      <c r="P108" s="28">
        <v>55365.5</v>
      </c>
      <c r="Q108" s="53">
        <v>82</v>
      </c>
      <c r="R108" s="106">
        <v>44911</v>
      </c>
      <c r="S108" s="192"/>
    </row>
    <row r="109" spans="1:19" ht="16.5" customHeight="1" thickBot="1" x14ac:dyDescent="0.25">
      <c r="A109" s="187"/>
      <c r="B109" s="189"/>
      <c r="C109" s="191"/>
      <c r="D109" s="180">
        <v>89</v>
      </c>
      <c r="E109" s="70">
        <v>44890</v>
      </c>
      <c r="F109" s="90" t="s">
        <v>22</v>
      </c>
      <c r="G109" s="136">
        <v>16</v>
      </c>
      <c r="H109" s="181">
        <v>15</v>
      </c>
      <c r="I109" s="67">
        <v>55365.5</v>
      </c>
      <c r="J109" s="69">
        <v>44911</v>
      </c>
      <c r="K109" s="182">
        <v>89</v>
      </c>
      <c r="L109" s="70">
        <v>44890</v>
      </c>
      <c r="M109" s="90" t="s">
        <v>22</v>
      </c>
      <c r="N109" s="136">
        <v>16</v>
      </c>
      <c r="O109" s="181">
        <v>15</v>
      </c>
      <c r="P109" s="73">
        <v>55365.5</v>
      </c>
      <c r="Q109" s="179">
        <v>83</v>
      </c>
      <c r="R109" s="138">
        <v>44911</v>
      </c>
      <c r="S109" s="193"/>
    </row>
    <row r="110" spans="1:19" ht="16.5" customHeight="1" x14ac:dyDescent="0.2">
      <c r="A110" s="186" t="s">
        <v>46</v>
      </c>
      <c r="B110" s="188">
        <v>6</v>
      </c>
      <c r="C110" s="190">
        <v>561.54999999999995</v>
      </c>
      <c r="D110" s="43"/>
      <c r="E110" s="30"/>
      <c r="F110" s="96"/>
      <c r="G110" s="92"/>
      <c r="H110" s="127"/>
      <c r="I110" s="26"/>
      <c r="J110" s="55">
        <v>44925</v>
      </c>
      <c r="K110" s="76">
        <v>122</v>
      </c>
      <c r="L110" s="30">
        <v>43766</v>
      </c>
      <c r="M110" s="37" t="s">
        <v>48</v>
      </c>
      <c r="N110" s="92">
        <v>1</v>
      </c>
      <c r="O110" s="183">
        <v>15</v>
      </c>
      <c r="P110" s="52">
        <v>18018.939999999999</v>
      </c>
      <c r="Q110" s="53">
        <v>89</v>
      </c>
      <c r="R110" s="106">
        <v>44925</v>
      </c>
      <c r="S110" s="192"/>
    </row>
    <row r="111" spans="1:19" ht="16.5" customHeight="1" x14ac:dyDescent="0.2">
      <c r="A111" s="186"/>
      <c r="B111" s="188"/>
      <c r="C111" s="190"/>
      <c r="D111" s="43">
        <v>90</v>
      </c>
      <c r="E111" s="30">
        <v>44896</v>
      </c>
      <c r="F111" s="96" t="s">
        <v>25</v>
      </c>
      <c r="G111" s="92">
        <v>9</v>
      </c>
      <c r="H111" s="236">
        <v>516.54999999999995</v>
      </c>
      <c r="I111" s="26">
        <v>12054942.68</v>
      </c>
      <c r="J111" s="45"/>
      <c r="K111" s="76"/>
      <c r="L111" s="30"/>
      <c r="M111" s="37"/>
      <c r="N111" s="92"/>
      <c r="O111" s="127"/>
      <c r="P111" s="28"/>
      <c r="Q111" s="53"/>
      <c r="R111" s="106"/>
      <c r="S111" s="192"/>
    </row>
    <row r="112" spans="1:19" ht="16.5" customHeight="1" x14ac:dyDescent="0.2">
      <c r="A112" s="186"/>
      <c r="B112" s="188"/>
      <c r="C112" s="190"/>
      <c r="D112" s="43">
        <v>91</v>
      </c>
      <c r="E112" s="15">
        <v>44900</v>
      </c>
      <c r="F112" s="37" t="s">
        <v>22</v>
      </c>
      <c r="G112" s="92">
        <v>7</v>
      </c>
      <c r="H112" s="126">
        <v>3</v>
      </c>
      <c r="I112" s="16">
        <v>9000</v>
      </c>
      <c r="J112" s="44">
        <v>44921</v>
      </c>
      <c r="K112" s="76">
        <v>91</v>
      </c>
      <c r="L112" s="15">
        <v>44900</v>
      </c>
      <c r="M112" s="37" t="s">
        <v>22</v>
      </c>
      <c r="N112" s="92">
        <v>7</v>
      </c>
      <c r="O112" s="126">
        <v>3</v>
      </c>
      <c r="P112" s="28">
        <v>9000</v>
      </c>
      <c r="Q112" s="53">
        <v>88</v>
      </c>
      <c r="R112" s="106">
        <v>44921</v>
      </c>
      <c r="S112" s="192"/>
    </row>
    <row r="113" spans="1:19" ht="16.5" customHeight="1" x14ac:dyDescent="0.2">
      <c r="A113" s="186"/>
      <c r="B113" s="188"/>
      <c r="C113" s="190"/>
      <c r="D113" s="43">
        <v>92</v>
      </c>
      <c r="E113" s="15">
        <v>44910</v>
      </c>
      <c r="F113" s="171" t="s">
        <v>22</v>
      </c>
      <c r="G113" s="92">
        <v>16</v>
      </c>
      <c r="H113" s="126">
        <v>15</v>
      </c>
      <c r="I113" s="16">
        <v>436164.97</v>
      </c>
      <c r="J113" s="45"/>
      <c r="K113" s="76"/>
      <c r="L113" s="30"/>
      <c r="M113" s="96"/>
      <c r="N113" s="92"/>
      <c r="O113" s="126"/>
      <c r="P113" s="28"/>
      <c r="Q113" s="53"/>
      <c r="R113" s="106"/>
      <c r="S113" s="192"/>
    </row>
    <row r="114" spans="1:19" ht="16.5" customHeight="1" x14ac:dyDescent="0.2">
      <c r="A114" s="194"/>
      <c r="B114" s="195"/>
      <c r="C114" s="190"/>
      <c r="D114" s="158">
        <v>93</v>
      </c>
      <c r="E114" s="237">
        <v>44916</v>
      </c>
      <c r="F114" s="96" t="s">
        <v>26</v>
      </c>
      <c r="G114" s="163">
        <v>3</v>
      </c>
      <c r="H114" s="169">
        <v>15</v>
      </c>
      <c r="I114" s="16">
        <v>202268.18</v>
      </c>
      <c r="J114" s="99"/>
      <c r="K114" s="168"/>
      <c r="L114" s="15"/>
      <c r="M114" s="132"/>
      <c r="N114" s="163"/>
      <c r="O114" s="169"/>
      <c r="P114" s="130"/>
      <c r="Q114" s="109"/>
      <c r="R114" s="48"/>
      <c r="S114" s="198"/>
    </row>
    <row r="115" spans="1:19" ht="16.5" customHeight="1" x14ac:dyDescent="0.2">
      <c r="A115" s="194"/>
      <c r="B115" s="195"/>
      <c r="C115" s="190"/>
      <c r="D115" s="32">
        <v>94</v>
      </c>
      <c r="E115" s="237">
        <v>44921</v>
      </c>
      <c r="F115" s="96" t="s">
        <v>26</v>
      </c>
      <c r="G115" s="159">
        <v>1</v>
      </c>
      <c r="H115" s="160">
        <v>7</v>
      </c>
      <c r="I115" s="87">
        <v>174804.9</v>
      </c>
      <c r="J115" s="161"/>
      <c r="K115" s="162"/>
      <c r="L115" s="128"/>
      <c r="M115" s="132"/>
      <c r="N115" s="159"/>
      <c r="O115" s="160"/>
      <c r="P115" s="130"/>
      <c r="Q115" s="133"/>
      <c r="R115" s="47"/>
      <c r="S115" s="199"/>
    </row>
    <row r="116" spans="1:19" ht="16.5" customHeight="1" thickBot="1" x14ac:dyDescent="0.25">
      <c r="A116" s="187"/>
      <c r="B116" s="189"/>
      <c r="C116" s="191"/>
      <c r="D116" s="180">
        <v>95</v>
      </c>
      <c r="E116" s="70">
        <v>44921</v>
      </c>
      <c r="F116" s="165" t="s">
        <v>23</v>
      </c>
      <c r="G116" s="136">
        <v>10</v>
      </c>
      <c r="H116" s="181">
        <v>5</v>
      </c>
      <c r="I116" s="67">
        <v>15000</v>
      </c>
      <c r="J116" s="69"/>
      <c r="K116" s="182"/>
      <c r="L116" s="70"/>
      <c r="M116" s="90"/>
      <c r="N116" s="136"/>
      <c r="O116" s="181"/>
      <c r="P116" s="73"/>
      <c r="Q116" s="179"/>
      <c r="R116" s="138"/>
      <c r="S116" s="193"/>
    </row>
  </sheetData>
  <autoFilter ref="F1:F7"/>
  <mergeCells count="63">
    <mergeCell ref="A110:A116"/>
    <mergeCell ref="B110:B116"/>
    <mergeCell ref="C110:C116"/>
    <mergeCell ref="S110:S116"/>
    <mergeCell ref="A1:S1"/>
    <mergeCell ref="A3:A5"/>
    <mergeCell ref="B3:C3"/>
    <mergeCell ref="D3:I3"/>
    <mergeCell ref="K3:P3"/>
    <mergeCell ref="Q3:R3"/>
    <mergeCell ref="S3:S5"/>
    <mergeCell ref="B4:B5"/>
    <mergeCell ref="O4:O5"/>
    <mergeCell ref="Q4:Q5"/>
    <mergeCell ref="R4:R5"/>
    <mergeCell ref="H4:H5"/>
    <mergeCell ref="L4:L5"/>
    <mergeCell ref="M4:N4"/>
    <mergeCell ref="C4:C5"/>
    <mergeCell ref="K4:K5"/>
    <mergeCell ref="E4:E5"/>
    <mergeCell ref="F4:G4"/>
    <mergeCell ref="D4:D5"/>
    <mergeCell ref="S20:S27"/>
    <mergeCell ref="S6:S7"/>
    <mergeCell ref="A8:A19"/>
    <mergeCell ref="B8:B19"/>
    <mergeCell ref="C8:C19"/>
    <mergeCell ref="S8:S19"/>
    <mergeCell ref="A6:A7"/>
    <mergeCell ref="B6:B7"/>
    <mergeCell ref="C6:C7"/>
    <mergeCell ref="A20:A27"/>
    <mergeCell ref="B20:B27"/>
    <mergeCell ref="C20:C27"/>
    <mergeCell ref="A28:A44"/>
    <mergeCell ref="B28:B44"/>
    <mergeCell ref="C28:C44"/>
    <mergeCell ref="S28:S44"/>
    <mergeCell ref="A52:A75"/>
    <mergeCell ref="B52:B75"/>
    <mergeCell ref="C52:C75"/>
    <mergeCell ref="S52:S75"/>
    <mergeCell ref="A45:A51"/>
    <mergeCell ref="B45:B51"/>
    <mergeCell ref="C45:C51"/>
    <mergeCell ref="S45:S51"/>
    <mergeCell ref="A76:A79"/>
    <mergeCell ref="B76:B79"/>
    <mergeCell ref="C76:C79"/>
    <mergeCell ref="S76:S79"/>
    <mergeCell ref="A81:A85"/>
    <mergeCell ref="B81:B85"/>
    <mergeCell ref="C81:C85"/>
    <mergeCell ref="S81:S85"/>
    <mergeCell ref="A105:A109"/>
    <mergeCell ref="B105:B109"/>
    <mergeCell ref="C105:C109"/>
    <mergeCell ref="S105:S109"/>
    <mergeCell ref="A86:A103"/>
    <mergeCell ref="B86:B103"/>
    <mergeCell ref="C86:C103"/>
    <mergeCell ref="S86:S103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январь-декабрь 2022</vt:lpstr>
      <vt:lpstr>'январь-декабрь 2022'!Заголовки_для_печати</vt:lpstr>
    </vt:vector>
  </TitlesOfParts>
  <Company>ЗАО ТФ "Ватт"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Тех.прис</cp:lastModifiedBy>
  <cp:lastPrinted>2017-02-06T07:15:45Z</cp:lastPrinted>
  <dcterms:created xsi:type="dcterms:W3CDTF">2010-06-29T10:13:20Z</dcterms:created>
  <dcterms:modified xsi:type="dcterms:W3CDTF">2022-12-29T13:27:00Z</dcterms:modified>
</cp:coreProperties>
</file>